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y\Desktop\杨茜 北京胸科医院网络安全升级改造项目\调研\"/>
    </mc:Choice>
  </mc:AlternateContent>
  <bookViews>
    <workbookView xWindow="0" yWindow="0" windowWidth="27900" windowHeight="122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7" i="1" l="1"/>
  <c r="F6" i="1"/>
  <c r="F5" i="1"/>
  <c r="F4" i="1"/>
  <c r="F3" i="1"/>
  <c r="F2" i="1"/>
  <c r="F8" i="1" s="1"/>
</calcChain>
</file>

<file path=xl/sharedStrings.xml><?xml version="1.0" encoding="utf-8"?>
<sst xmlns="http://schemas.openxmlformats.org/spreadsheetml/2006/main" count="26" uniqueCount="26">
  <si>
    <t>产品类型</t>
  </si>
  <si>
    <t>产品名称</t>
  </si>
  <si>
    <t>配置要求</t>
  </si>
  <si>
    <t>单价(万元)</t>
  </si>
  <si>
    <t>数量</t>
  </si>
  <si>
    <t>总计(万元)</t>
  </si>
  <si>
    <t>设备部署位置</t>
  </si>
  <si>
    <t>上网行为管理</t>
  </si>
  <si>
    <t>网络吞吐量：1.2Gb 带宽性能：600Mb 规格: 1U 电源: 双电源 接口: 6千兆电口；4千兆光口；2万兆光口SFP+</t>
  </si>
  <si>
    <t>替换原有数据库审计设备</t>
  </si>
  <si>
    <t>防统方</t>
  </si>
  <si>
    <t>机箱外观：2U银色；
主板：C236平台；
网口：板载千兆电口*6，网卡扩展插槽*1；USB：3.0口*2；串 口：1个；VGA接口：1个；
其他功能：wacth-dog； CPU：Intel(R) Core(TM) i7- 6700 CPU 3.40GHz
，4核8线程；
内存：2*8G DDR4 2666MHz；
硬盘：3.5寸HHD硬盘：2*1T；2.5寸，SSD硬盘：256G；
电源：250W单电源（可选配冗余</t>
  </si>
  <si>
    <t>替换原有防统方设备</t>
  </si>
  <si>
    <t>堡垒主机</t>
  </si>
  <si>
    <t>标准机架式硬件，2U，交流冗余电源，4G CF卡，2*4T RAID1硬盘，32G内存，液晶屏，1*GE电口，2*USB接口，1*RJ45串口，1*GE管理口，1*GE热备口，4个接口扩展槽位。配置：4个10/100/1000M；缺省授权管理1000台设备。
性能参数：
字符并发数1400,图形并发数880,缺省设备授权数1000台,最大可管理设备数无限制。
三年维保；</t>
  </si>
  <si>
    <t>替换原有堡垒主机设备</t>
  </si>
  <si>
    <t>安全隔离网闸</t>
  </si>
  <si>
    <t>SIESNX3-5000A采用双主机架构，内外网各6个千兆电口，4个SFP*2，2个SFP+*2，2个RJ45串口和4个USB3.0，2U机箱，冗余电源；内置安全浏览、邮件发送、文件同步、实时数据库、关系数据库、组播代理、文件交换、视频应用、用户自定义等应用模块。网络层吞吐9Gbps。电口三年维保；</t>
  </si>
  <si>
    <t>替换原有内外网隔离防火墙</t>
  </si>
  <si>
    <t>内网分路器</t>
  </si>
  <si>
    <t>8口万兆SFP+8口千兆电口；满配模块（多模模块）</t>
  </si>
  <si>
    <t>替换内网分路器</t>
  </si>
  <si>
    <t>漏洞防护系统</t>
  </si>
  <si>
    <t>专用1U机架式硬件平台，配置6个千兆电口,2个万兆光口，2个USB口，2TB 硬盘存储空间，网络性能吞吐量：≥3Gbps</t>
  </si>
  <si>
    <t>内网核心交换机旁路部署漏洞防护系统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</si>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</sst>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C4" sqref="C4"/>
    </sheetView>
  </sheetViews>
  <sheetFormatPr defaultColWidth="9.25" defaultRowHeight="13.5" x14ac:dyDescent="0.15"/>
  <cols>
    <col min="2" max="2" width="16" style="2" customWidth="1"/>
    <col min="3" max="3" width="61.5" style="2" customWidth="1"/>
    <col min="6" max="6" width="11.75" customWidth="1"/>
    <col min="7" max="7" width="41.875" customWidth="1"/>
  </cols>
  <sheetData>
    <row r="1" spans="1:7" s="1" customFormat="1" x14ac:dyDescent="0.15">
      <c r="A1" s="3" t="s">
        <v>0</v>
      </c>
      <c r="B1" s="4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ht="45" customHeight="1" x14ac:dyDescent="0.15">
      <c r="A2" s="5"/>
      <c r="B2" s="6" t="s">
        <v>7</v>
      </c>
      <c r="C2" s="6" t="s">
        <v>8</v>
      </c>
      <c r="D2" s="3">
        <v>15.6</v>
      </c>
      <c r="E2" s="3">
        <v>1</v>
      </c>
      <c r="F2" s="3">
        <f t="shared" ref="F2:F7" si="0">D2*E2</f>
        <v>15.6</v>
      </c>
      <c r="G2" s="5" t="s">
        <v>9</v>
      </c>
    </row>
    <row r="3" spans="1:7" ht="135" x14ac:dyDescent="0.15">
      <c r="A3" s="5"/>
      <c r="B3" s="6" t="s">
        <v>10</v>
      </c>
      <c r="C3" s="6" t="s">
        <v>11</v>
      </c>
      <c r="D3" s="3">
        <v>14.837</v>
      </c>
      <c r="E3" s="3">
        <v>1</v>
      </c>
      <c r="F3" s="3">
        <f t="shared" si="0"/>
        <v>14.837</v>
      </c>
      <c r="G3" s="5" t="s">
        <v>12</v>
      </c>
    </row>
    <row r="4" spans="1:7" ht="108" x14ac:dyDescent="0.15">
      <c r="A4" s="5"/>
      <c r="B4" s="6" t="s">
        <v>13</v>
      </c>
      <c r="C4" s="6" t="s">
        <v>14</v>
      </c>
      <c r="D4" s="3">
        <v>19.079999999999998</v>
      </c>
      <c r="E4" s="3">
        <v>1</v>
      </c>
      <c r="F4" s="3">
        <f t="shared" si="0"/>
        <v>19.079999999999998</v>
      </c>
      <c r="G4" s="5" t="s">
        <v>15</v>
      </c>
    </row>
    <row r="5" spans="1:7" ht="67.5" x14ac:dyDescent="0.15">
      <c r="A5" s="5"/>
      <c r="B5" s="6" t="s">
        <v>16</v>
      </c>
      <c r="C5" s="6" t="s">
        <v>17</v>
      </c>
      <c r="D5" s="3">
        <v>17.670000000000002</v>
      </c>
      <c r="E5" s="3">
        <v>1</v>
      </c>
      <c r="F5" s="3">
        <f t="shared" si="0"/>
        <v>17.670000000000002</v>
      </c>
      <c r="G5" s="5" t="s">
        <v>18</v>
      </c>
    </row>
    <row r="6" spans="1:7" ht="21" customHeight="1" x14ac:dyDescent="0.15">
      <c r="A6" s="5"/>
      <c r="B6" s="6" t="s">
        <v>19</v>
      </c>
      <c r="C6" s="6" t="s">
        <v>20</v>
      </c>
      <c r="D6" s="3">
        <v>6.5</v>
      </c>
      <c r="E6" s="3">
        <v>1</v>
      </c>
      <c r="F6" s="3">
        <f t="shared" si="0"/>
        <v>6.5</v>
      </c>
      <c r="G6" s="5" t="s">
        <v>21</v>
      </c>
    </row>
    <row r="7" spans="1:7" ht="27" x14ac:dyDescent="0.15">
      <c r="A7" s="5"/>
      <c r="B7" s="6" t="s">
        <v>22</v>
      </c>
      <c r="C7" s="6" t="s">
        <v>23</v>
      </c>
      <c r="D7" s="3">
        <v>25</v>
      </c>
      <c r="E7" s="3">
        <v>1</v>
      </c>
      <c r="F7" s="3">
        <f t="shared" si="0"/>
        <v>25</v>
      </c>
      <c r="G7" s="5" t="s">
        <v>24</v>
      </c>
    </row>
    <row r="8" spans="1:7" x14ac:dyDescent="0.15">
      <c r="A8" s="7" t="s">
        <v>25</v>
      </c>
      <c r="B8" s="8"/>
      <c r="C8" s="7"/>
      <c r="D8" s="7"/>
      <c r="E8" s="7"/>
      <c r="F8" s="3">
        <f>SUM(F2:F7)</f>
        <v>98.686999999999998</v>
      </c>
      <c r="G8" s="5"/>
    </row>
  </sheetData>
  <mergeCells count="1">
    <mergeCell ref="A8:E8"/>
  </mergeCells>
  <phoneticPr fontId="1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gangwang</dc:creator>
  <cp:lastModifiedBy>wy</cp:lastModifiedBy>
  <dcterms:created xsi:type="dcterms:W3CDTF">2023-04-17T09:58:39Z</dcterms:created>
  <dcterms:modified xsi:type="dcterms:W3CDTF">2023-04-18T06:28:42Z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38A13D0FF21DF7F3CFA73C641175BAB2</vt:lpwstr>
  </property>
  <property fmtid="{D5CDD505-2E9C-101B-9397-08002B2CF9AE}" pid="3" name="KSOProductBuildVer">
    <vt:lpwstr>2052-5.0.0.7550</vt:lpwstr>
  </property>
</Properties>
</file>