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y\Desktop\科研一批设备\挂网资料\"/>
    </mc:Choice>
  </mc:AlternateContent>
  <bookViews>
    <workbookView xWindow="-105" yWindow="-105" windowWidth="21825" windowHeight="139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7" i="1" l="1"/>
  <c r="E25" i="1"/>
  <c r="E24" i="1"/>
  <c r="E23" i="1"/>
  <c r="E22" i="1"/>
  <c r="E21" i="1"/>
  <c r="E20" i="1"/>
  <c r="E19" i="1"/>
  <c r="E18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6" i="1" l="1"/>
</calcChain>
</file>

<file path=xl/sharedStrings.xml><?xml version="1.0" encoding="utf-8"?>
<sst xmlns="http://schemas.openxmlformats.org/spreadsheetml/2006/main" count="104" uniqueCount="61">
  <si>
    <t>序号</t>
  </si>
  <si>
    <t>名称</t>
  </si>
  <si>
    <t>单价</t>
  </si>
  <si>
    <t>数量</t>
  </si>
  <si>
    <t>总价</t>
  </si>
  <si>
    <t>备注</t>
  </si>
  <si>
    <t>配件</t>
  </si>
  <si>
    <t>参数</t>
  </si>
  <si>
    <t>恒温摇床</t>
  </si>
  <si>
    <t>单独购买的设备</t>
  </si>
  <si>
    <t>如是配件写清楚主体设备品牌、型号</t>
  </si>
  <si>
    <t>（1）空载振荡频率：10-400rpm；振荡频率精度：±1rpm；摇板振幅：±1rpm；（2）温控范围：室温 +5~ 60℃℃；温度谰节精度：±0.1℃；温度均匀度：±1'C (at 37°C )；显示方式： LCD(液晶显示屏)；对流方式：强制对流；控制方式： P.1.D 微电脑智能控制；（3）最大容量(不锈钢夹具)：250mlx30或500mlx20或1000mlx12；最大容量(塑胶夹具)：250mlx30或500mlx20或1000mlx9；（4）定时范围：0-999.9 小时；播板尺寸(长 x 宽)：518mmx424mm；标准配置：万能夹具(固定夹具可选)；（5）电 源：AC220±109、50~60Hz；（6）外型尺寸：860mmx670mmx500mm；重量(约)：99kg；噪音：低于5dB；（7）夹具板到顶部距离：252mm。</t>
  </si>
  <si>
    <t>小型垂直电泳转印系统</t>
  </si>
  <si>
    <t>（1）电压10-300 V；电流4-400 mA；功率75 W (最大)；输出类型：恒压、恒流、恒功率，可定时1-999分钟；（2）有暂停/继续功能；有断电后自动恢复功能；（3）输出插孔4对并联，可同时对四个同类型的电泳槽进行电泳；通过EN-61010, CE标准电泳仪玻璃板：封边垫条固定在长玻板上，保证玻板精zhun对齐，防止漏胶；（4）灌胶系统：平行排列的设计能同时看到正在灌制的两块凝胶；可同时进行电泳的凝胶数量可同时进行4块SDS-PAGE凝胶的电泳实验；（5）胶面积：8.3 x 7.3 cm；短玻璃板面积：10.1 x 7.3 cm；长玻璃板面积：10.1 x 8.2 cm；梳子厚度：0,75mm，1.0mm，1.5mm；缓冲液体积：700-1000 ml；（6）其他特长：标配：转印（western blot）模块。</t>
  </si>
  <si>
    <t>水平电泳仪电泳槽</t>
  </si>
  <si>
    <t>（1）凝胶盘大小（W×L）：7×10cm；（2）样品通量：8-30个；（3）溴酚蓝染料迁移速率：4.5cm/hr（75V）；（4）基座缓冲液容量：270ml（最多）。</t>
  </si>
  <si>
    <t>双控恒温水浴槽</t>
  </si>
  <si>
    <t>（1）温度设置范围：0℃~100℃；时间设置1min ~ 99h59min/∞；控温精度：≤±0.3℃；显示精度：0.1℃；温度均匀性：≤±0.3℃；升温时间：≤ 30分钟（25℃至100℃）；（2）容量：2Lx2；工作空间(长x宽x高)：125x100x115mmx2；（3）输入功率：600W；电压： AC220V/50-60HZ；熔断器：250V 3A Ф5×20；（4）外形尺寸：397x254x310mm；重量：5.5kg。</t>
  </si>
  <si>
    <t>恒温混匀仪</t>
  </si>
  <si>
    <t>（1）温度设置范围：0℃~100℃；控温范围：室温+5℃~100℃，室温以下20℃~100℃；时间设置：1min ~ 99h59min/∞；控温精度：≤±0.3℃；显示精度：0.1℃；温度均匀性：≤±0.3℃；（2）转速范围：200~1800rpm，水平振幅：3mm；（3）升温时间：≤12分钟 （25℃升温到100℃）；降温速度1：≤10分钟（100℃降至25℃）；降温速度2：≤15分钟（室温降至室温以下20℃）（4）多点运行：支持（最大5点）；多点循环运行：支持（最大循环数99次）；自动预热：支持；开机自动运行：支持；断电自动恢复：支持；（5）输入功率：150W；电压：AC220V/50-60HZ ；熔 断 器：250V  3A  Ф5×20；（6）外形尺寸：260x195x150 mm；重量：7.0Kg；（7）配套设备清单：试管及孔径：MD30 96×0.2ml（标准版）。</t>
  </si>
  <si>
    <t>SpectroFlo Qc Beads质控微球</t>
  </si>
  <si>
    <t>单独购买的试剂</t>
  </si>
  <si>
    <t>Cytec, 规格2 ml, 货号B7-10001</t>
  </si>
  <si>
    <t>可调式混匀仪</t>
  </si>
  <si>
    <t>（1）电压：100-240V，频率：50或60Hz均可，功率：60W。（2）运行方式：圆周，点动和连续运转；周转直径：4mm，电机类型：罩极。（3）速度范围：100-3000 rpm，转速显示：刻度；（4）外形尺寸：127×130×160mm，重量：3.5kg，允许环境温度：5-40°C；允许相对湿度：80%。（5）保护等级：IP21。</t>
  </si>
  <si>
    <t>7000转掌上离心机</t>
  </si>
  <si>
    <t>（1）电压：100-240V，频率：50或60Hz均可，功率：20W。（2）运行方式：连续运行。（3）速度范围：0-7000 rpm，最大相对离心力：2680Xg；（4）外形尺寸：160x170x122mm，重量：0.5kg，噪声：≤45dB。（5）转子容量：32×0.2ml PCR单管，8×0.5/1.5/2ml，4支0.2ml PCR8联管。</t>
  </si>
  <si>
    <t xml:space="preserve"> 搅拌器</t>
  </si>
  <si>
    <t>（1）速度范围：0-1500 rpm；（2）最大搅拌容量：1000ml，搅拌棒最大尺寸：30×8 mm；（3）尺寸：220×150×70 mm，重量：0.5kg；（4）防水等级：IP65。</t>
  </si>
  <si>
    <t>二氧化碳培养箱隔板及支撑条</t>
  </si>
  <si>
    <t>M-20酶标板转子</t>
  </si>
  <si>
    <t>吊篮适配器-15ml</t>
  </si>
  <si>
    <t>吊篮适配器-10ml</t>
  </si>
  <si>
    <t>吊篮适配器-50ml</t>
  </si>
  <si>
    <t>电泳仪及配套槽</t>
  </si>
  <si>
    <t>360旋转混合仪</t>
  </si>
  <si>
    <t>翘板脱色摇床</t>
  </si>
  <si>
    <t>二氧化碳培养箱</t>
  </si>
  <si>
    <t>琼脂糖凝胶电泳</t>
  </si>
  <si>
    <t>缓冲液总容量为650ml。仪器含：1、 电泳仪(主体) 1个（外形尺寸（L × W × H）：310 × 150 ×120mm）。2、活动电极红色1个。3、活动电极黑色1个。5、电泳槽上盖1个。6、 电泳导线 1副。</t>
  </si>
  <si>
    <t>水平电泳槽</t>
  </si>
  <si>
    <t>(1) 通过IEC1010（EN61010）电器安全性认证标准；(2) 15×10，15×15，15×20，15×25cm 制胶盘；(3) 荧光标尺紫外凝胶托盘；(4) 15孔与20孔固定高度电泳梳</t>
  </si>
  <si>
    <t>小型Trans-Blot转印槽</t>
  </si>
  <si>
    <t>(1) 1小时内转印2块10 x7.5 cm 凝胶；也可以进行低强度的隔夜转印；(2) 电极丝相距 4 cm，以产生强电场保证高效的蛋白转印；(3) 彩色标记的转印夹和电极确保转印过程中凝胶的正确定向；(4) 蓝色致冷芯可完全置于小型Trans-Blot 转印槽内；(5) 使用缓冲液体积450ml; (6) 尺寸12cm x 16 cmx 18cm.</t>
  </si>
  <si>
    <t>恒温水浴锅</t>
  </si>
  <si>
    <t>(1) 内胆容积：9.9L; (2) 内胆尺寸（mm）W*D*H：300×300×110; (3)恒温范围：RT+5～99℃; (4) 消耗功率：1000W; (5)定时范围：1～5999min; (6) 水槽孔数：两列四孔; (7)跟踪报警：±2℃; (8) 电源电压：AC220V，50HZ; (9) 恒温波动度：±0.5℃</t>
  </si>
  <si>
    <t>1.5ml高速冷冻离心机转子</t>
  </si>
  <si>
    <t>离心机吊杯</t>
    <phoneticPr fontId="1" type="noConversion"/>
  </si>
  <si>
    <t>配件</t>
    <phoneticPr fontId="1" type="noConversion"/>
  </si>
  <si>
    <r>
      <t>1、内腔容积≥150   2、温度 控制范围：室温上 3 摄氏度到 55 摄氏度   3、设定精度 正负 0.1摄氏度  4、均一性 正负 0.5 摄氏度  5、 室温范围 18 到 33 摄氏度  6、90 摄氏度自动湿热灭菌程序  7、CO</t>
    </r>
    <r>
      <rPr>
        <sz val="9"/>
        <color rgb="FF000000"/>
        <rFont val="Cambria Math"/>
        <family val="3"/>
        <charset val="1"/>
      </rPr>
      <t>₂</t>
    </r>
    <r>
      <rPr>
        <sz val="9"/>
        <color rgb="FF000000"/>
        <rFont val="宋体"/>
        <family val="3"/>
        <charset val="134"/>
      </rPr>
      <t>浓度控制范围：0% 至 20%，控制精度 ±0.1%</t>
    </r>
    <phoneticPr fontId="1" type="noConversion"/>
  </si>
  <si>
    <t>1、倾斜角度：0-90°   2、运动方式：旋转  3、旋转角度：360°  4、转速范围：10-70rpm   5、转速显示：LCD  6、时间设置范围：1-1199min  7、可同时上机样品数大于等于20例</t>
  </si>
  <si>
    <t>1、转速范围：10-80rpm    2、动方式：翘板摇床   3、倾斜角度：7°   4、时间设置范围：1min-99h59min   5、托板层数大于等于1层</t>
    <phoneticPr fontId="1" type="noConversion"/>
  </si>
  <si>
    <t>包含一个电源、一个垂直电泳槽、一个转印槽和一个通用水平槽。1.输出范围：电压:5-300V；电流:1-400mA；功率:1-75W2.分 辨 率：电压1V、电流1mA、功率1W3.显示方式：192×64LCD液晶显示屏4.定时范围：1min–99h59min，完全可调。5.厂家提供至少5年质保。*1.凝胶数量：1-4块2.凝胶厚度：1.0mm（标配）；0.75mm、1.5mm3.预 制 胶：兼容PIERCE,BIO-RAD4.玻璃板尺寸：100×83mm5.凝胶尺寸：83×73mm6.梳子规格：1.0mm厚, 10、15齿（标配）；0.75mm10、15齿；1.5mm10、15齿</t>
    <phoneticPr fontId="1" type="noConversion"/>
  </si>
  <si>
    <t>Thermo Scientific Sorvall™ ST16高速离心机</t>
    <phoneticPr fontId="1" type="noConversion"/>
  </si>
  <si>
    <t>容量:2 x 3 标准或 2 x 1 深孔板  最大速度:4,000 转每分 最大 RCF:2272 x g</t>
    <phoneticPr fontId="1" type="noConversion"/>
  </si>
  <si>
    <t>使用 Thermo Scientific™ TX-400 4 x 400mL 水平转头支持广泛的样品量和应用。</t>
  </si>
  <si>
    <t xml:space="preserve"> 30 x 2ml 固定角微管转头，离心条件不低于 14,000 rpm/21,694 x g </t>
    <phoneticPr fontId="1" type="noConversion"/>
  </si>
  <si>
    <t>Heraeus™ Multifuge™ X1R 高速冷冻离心机</t>
    <phoneticPr fontId="1" type="noConversion"/>
  </si>
  <si>
    <t>Thermo Heracell 240i二氧化碳培养箱</t>
  </si>
  <si>
    <t>适配器适于搭配 TX-400转头内的圆形吊篮使用</t>
    <phoneticPr fontId="1" type="noConversion"/>
  </si>
  <si>
    <t>不锈钢材质，可高温高压，边缘圆润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</si>
</sst>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Cambria Math"/>
      <family val="3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36"/>
  <sheetViews>
    <sheetView tabSelected="1" workbookViewId="0">
      <selection activeCell="H6" sqref="H6"/>
    </sheetView>
  </sheetViews>
  <sheetFormatPr defaultColWidth="8.875" defaultRowHeight="13.5" customHeight="1" x14ac:dyDescent="0.15"/>
  <cols>
    <col min="1" max="1" width="7.625" style="4" customWidth="1"/>
    <col min="2" max="2" width="38.125" style="4" customWidth="1"/>
    <col min="3" max="3" width="11.625" style="4" customWidth="1"/>
    <col min="4" max="4" width="9" style="4"/>
    <col min="5" max="5" width="12.125" style="4" customWidth="1"/>
    <col min="6" max="6" width="17.125" style="3" customWidth="1"/>
    <col min="7" max="7" width="16.625" style="3" customWidth="1"/>
    <col min="8" max="8" width="74.375" style="3" customWidth="1"/>
    <col min="9" max="37" width="9" style="4"/>
  </cols>
  <sheetData>
    <row r="1" spans="1:8" ht="13.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</row>
    <row r="2" spans="1:8" ht="67.5" x14ac:dyDescent="0.15">
      <c r="A2" s="1">
        <v>1</v>
      </c>
      <c r="B2" s="1" t="s">
        <v>8</v>
      </c>
      <c r="C2" s="1">
        <v>1.83</v>
      </c>
      <c r="D2" s="1">
        <v>1</v>
      </c>
      <c r="E2" s="1">
        <f t="shared" ref="E2:E25" si="0">C2*D2</f>
        <v>1.83</v>
      </c>
      <c r="F2" s="10" t="s">
        <v>9</v>
      </c>
      <c r="G2" s="10" t="s">
        <v>10</v>
      </c>
      <c r="H2" s="10" t="s">
        <v>11</v>
      </c>
    </row>
    <row r="3" spans="1:8" ht="78.75" x14ac:dyDescent="0.15">
      <c r="A3" s="1">
        <v>2</v>
      </c>
      <c r="B3" s="1" t="s">
        <v>12</v>
      </c>
      <c r="C3" s="1">
        <v>2.4803000000000002</v>
      </c>
      <c r="D3" s="1">
        <v>1</v>
      </c>
      <c r="E3" s="1">
        <f t="shared" si="0"/>
        <v>2.4803000000000002</v>
      </c>
      <c r="F3" s="10" t="s">
        <v>9</v>
      </c>
      <c r="G3" s="10" t="s">
        <v>10</v>
      </c>
      <c r="H3" s="10" t="s">
        <v>13</v>
      </c>
    </row>
    <row r="4" spans="1:8" ht="22.5" x14ac:dyDescent="0.15">
      <c r="A4" s="1">
        <v>3</v>
      </c>
      <c r="B4" s="1" t="s">
        <v>14</v>
      </c>
      <c r="C4" s="1">
        <v>1.2549999999999999</v>
      </c>
      <c r="D4" s="1">
        <v>1</v>
      </c>
      <c r="E4" s="1">
        <f t="shared" si="0"/>
        <v>1.2549999999999999</v>
      </c>
      <c r="F4" s="10" t="s">
        <v>9</v>
      </c>
      <c r="G4" s="10" t="s">
        <v>10</v>
      </c>
      <c r="H4" s="10" t="s">
        <v>15</v>
      </c>
    </row>
    <row r="5" spans="1:8" ht="45" x14ac:dyDescent="0.15">
      <c r="A5" s="1">
        <v>4</v>
      </c>
      <c r="B5" s="1" t="s">
        <v>16</v>
      </c>
      <c r="C5" s="1">
        <v>0.22</v>
      </c>
      <c r="D5" s="1">
        <v>1</v>
      </c>
      <c r="E5" s="1">
        <f t="shared" si="0"/>
        <v>0.22</v>
      </c>
      <c r="F5" s="10" t="s">
        <v>9</v>
      </c>
      <c r="G5" s="10" t="s">
        <v>10</v>
      </c>
      <c r="H5" s="11" t="s">
        <v>17</v>
      </c>
    </row>
    <row r="6" spans="1:8" ht="78.75" x14ac:dyDescent="0.15">
      <c r="A6" s="1">
        <v>5</v>
      </c>
      <c r="B6" s="1" t="s">
        <v>18</v>
      </c>
      <c r="C6" s="1">
        <v>0.73399999999999999</v>
      </c>
      <c r="D6" s="1">
        <v>1</v>
      </c>
      <c r="E6" s="1">
        <f t="shared" si="0"/>
        <v>0.73399999999999999</v>
      </c>
      <c r="F6" s="10" t="s">
        <v>9</v>
      </c>
      <c r="G6" s="10" t="s">
        <v>10</v>
      </c>
      <c r="H6" s="10" t="s">
        <v>19</v>
      </c>
    </row>
    <row r="7" spans="1:8" ht="22.5" x14ac:dyDescent="0.15">
      <c r="A7" s="1">
        <v>6</v>
      </c>
      <c r="B7" s="1" t="s">
        <v>20</v>
      </c>
      <c r="C7" s="1">
        <v>0.38</v>
      </c>
      <c r="D7" s="1">
        <v>1</v>
      </c>
      <c r="E7" s="1">
        <f t="shared" si="0"/>
        <v>0.38</v>
      </c>
      <c r="F7" s="10" t="s">
        <v>21</v>
      </c>
      <c r="G7" s="10" t="s">
        <v>10</v>
      </c>
      <c r="H7" s="10" t="s">
        <v>22</v>
      </c>
    </row>
    <row r="8" spans="1:8" ht="33.75" x14ac:dyDescent="0.15">
      <c r="A8" s="1">
        <v>7</v>
      </c>
      <c r="B8" s="1" t="s">
        <v>23</v>
      </c>
      <c r="C8" s="1">
        <v>9.1999999999999998E-2</v>
      </c>
      <c r="D8" s="1">
        <v>1</v>
      </c>
      <c r="E8" s="1">
        <f t="shared" si="0"/>
        <v>9.1999999999999998E-2</v>
      </c>
      <c r="F8" s="10" t="s">
        <v>9</v>
      </c>
      <c r="G8" s="10" t="s">
        <v>10</v>
      </c>
      <c r="H8" s="10" t="s">
        <v>24</v>
      </c>
    </row>
    <row r="9" spans="1:8" ht="33.75" x14ac:dyDescent="0.15">
      <c r="A9" s="1">
        <v>8</v>
      </c>
      <c r="B9" s="1" t="s">
        <v>25</v>
      </c>
      <c r="C9" s="1">
        <v>7.4999999999999997E-2</v>
      </c>
      <c r="D9" s="1">
        <v>1</v>
      </c>
      <c r="E9" s="1">
        <f t="shared" si="0"/>
        <v>7.4999999999999997E-2</v>
      </c>
      <c r="F9" s="10" t="s">
        <v>9</v>
      </c>
      <c r="G9" s="10" t="s">
        <v>10</v>
      </c>
      <c r="H9" s="10" t="s">
        <v>26</v>
      </c>
    </row>
    <row r="10" spans="1:8" ht="22.5" x14ac:dyDescent="0.15">
      <c r="A10" s="1">
        <v>9</v>
      </c>
      <c r="B10" s="1" t="s">
        <v>27</v>
      </c>
      <c r="C10" s="1">
        <v>7.4999999999999997E-2</v>
      </c>
      <c r="D10" s="1">
        <v>1</v>
      </c>
      <c r="E10" s="1">
        <f t="shared" si="0"/>
        <v>7.4999999999999997E-2</v>
      </c>
      <c r="F10" s="10" t="s">
        <v>9</v>
      </c>
      <c r="G10" s="10" t="s">
        <v>10</v>
      </c>
      <c r="H10" s="12" t="s">
        <v>28</v>
      </c>
    </row>
    <row r="11" spans="1:8" ht="22.5" x14ac:dyDescent="0.15">
      <c r="A11" s="7">
        <v>10</v>
      </c>
      <c r="B11" s="1" t="s">
        <v>29</v>
      </c>
      <c r="C11" s="1">
        <v>0.46500000000000002</v>
      </c>
      <c r="D11" s="1">
        <v>2</v>
      </c>
      <c r="E11" s="1">
        <f t="shared" si="0"/>
        <v>0.93</v>
      </c>
      <c r="F11" s="13" t="s">
        <v>48</v>
      </c>
      <c r="G11" s="13" t="s">
        <v>58</v>
      </c>
      <c r="H11" s="13" t="s">
        <v>60</v>
      </c>
    </row>
    <row r="12" spans="1:8" ht="33.75" x14ac:dyDescent="0.15">
      <c r="A12" s="8"/>
      <c r="B12" s="1" t="s">
        <v>30</v>
      </c>
      <c r="C12" s="1">
        <v>1.67</v>
      </c>
      <c r="D12" s="1">
        <v>2</v>
      </c>
      <c r="E12" s="1">
        <f t="shared" si="0"/>
        <v>3.34</v>
      </c>
      <c r="F12" s="13" t="s">
        <v>48</v>
      </c>
      <c r="G12" s="13" t="s">
        <v>53</v>
      </c>
      <c r="H12" s="13" t="s">
        <v>54</v>
      </c>
    </row>
    <row r="13" spans="1:8" ht="33.75" x14ac:dyDescent="0.15">
      <c r="A13" s="8"/>
      <c r="B13" s="5" t="s">
        <v>47</v>
      </c>
      <c r="C13" s="1">
        <v>1.38</v>
      </c>
      <c r="D13" s="1">
        <v>1</v>
      </c>
      <c r="E13" s="1">
        <f t="shared" si="0"/>
        <v>1.38</v>
      </c>
      <c r="F13" s="13" t="s">
        <v>48</v>
      </c>
      <c r="G13" s="13" t="s">
        <v>53</v>
      </c>
      <c r="H13" s="10" t="s">
        <v>55</v>
      </c>
    </row>
    <row r="14" spans="1:8" ht="33.75" x14ac:dyDescent="0.15">
      <c r="A14" s="8"/>
      <c r="B14" s="1" t="s">
        <v>31</v>
      </c>
      <c r="C14" s="1">
        <v>0.38800000000000001</v>
      </c>
      <c r="D14" s="1">
        <v>2</v>
      </c>
      <c r="E14" s="1">
        <f t="shared" si="0"/>
        <v>0.77600000000000002</v>
      </c>
      <c r="F14" s="13" t="s">
        <v>48</v>
      </c>
      <c r="G14" s="13" t="s">
        <v>53</v>
      </c>
      <c r="H14" s="13" t="s">
        <v>59</v>
      </c>
    </row>
    <row r="15" spans="1:8" ht="33.75" x14ac:dyDescent="0.15">
      <c r="A15" s="8"/>
      <c r="B15" s="1" t="s">
        <v>32</v>
      </c>
      <c r="C15" s="1">
        <v>0.38800000000000001</v>
      </c>
      <c r="D15" s="1">
        <v>1</v>
      </c>
      <c r="E15" s="1">
        <f t="shared" si="0"/>
        <v>0.38800000000000001</v>
      </c>
      <c r="F15" s="13" t="s">
        <v>48</v>
      </c>
      <c r="G15" s="13" t="s">
        <v>53</v>
      </c>
      <c r="H15" s="13" t="s">
        <v>59</v>
      </c>
    </row>
    <row r="16" spans="1:8" ht="33.75" x14ac:dyDescent="0.15">
      <c r="A16" s="8"/>
      <c r="B16" s="1" t="s">
        <v>33</v>
      </c>
      <c r="C16" s="1">
        <v>0.38800000000000001</v>
      </c>
      <c r="D16" s="1">
        <v>1</v>
      </c>
      <c r="E16" s="1">
        <f t="shared" si="0"/>
        <v>0.38800000000000001</v>
      </c>
      <c r="F16" s="13" t="s">
        <v>48</v>
      </c>
      <c r="G16" s="13" t="s">
        <v>53</v>
      </c>
      <c r="H16" s="13" t="s">
        <v>59</v>
      </c>
    </row>
    <row r="17" spans="1:8" ht="22.5" x14ac:dyDescent="0.15">
      <c r="A17" s="9"/>
      <c r="B17" s="1" t="s">
        <v>46</v>
      </c>
      <c r="C17" s="1">
        <v>1.2</v>
      </c>
      <c r="D17" s="1">
        <v>1</v>
      </c>
      <c r="E17" s="1">
        <f t="shared" si="0"/>
        <v>1.2</v>
      </c>
      <c r="F17" s="13" t="s">
        <v>48</v>
      </c>
      <c r="G17" s="13" t="s">
        <v>57</v>
      </c>
      <c r="H17" s="13" t="s">
        <v>56</v>
      </c>
    </row>
    <row r="18" spans="1:8" ht="56.25" x14ac:dyDescent="0.15">
      <c r="A18" s="1">
        <v>11</v>
      </c>
      <c r="B18" s="1" t="s">
        <v>34</v>
      </c>
      <c r="C18" s="1">
        <v>1.5</v>
      </c>
      <c r="D18" s="1">
        <v>1</v>
      </c>
      <c r="E18" s="1">
        <f t="shared" si="0"/>
        <v>1.5</v>
      </c>
      <c r="F18" s="10" t="s">
        <v>9</v>
      </c>
      <c r="G18" s="10" t="s">
        <v>10</v>
      </c>
      <c r="H18" s="13" t="s">
        <v>52</v>
      </c>
    </row>
    <row r="19" spans="1:8" ht="22.5" x14ac:dyDescent="0.15">
      <c r="A19" s="1">
        <v>12</v>
      </c>
      <c r="B19" s="1" t="s">
        <v>35</v>
      </c>
      <c r="C19" s="1">
        <v>0.45</v>
      </c>
      <c r="D19" s="1">
        <v>1</v>
      </c>
      <c r="E19" s="1">
        <f t="shared" si="0"/>
        <v>0.45</v>
      </c>
      <c r="F19" s="10" t="s">
        <v>9</v>
      </c>
      <c r="G19" s="10" t="s">
        <v>10</v>
      </c>
      <c r="H19" s="10" t="s">
        <v>50</v>
      </c>
    </row>
    <row r="20" spans="1:8" ht="22.5" x14ac:dyDescent="0.15">
      <c r="A20" s="1">
        <v>13</v>
      </c>
      <c r="B20" s="1" t="s">
        <v>36</v>
      </c>
      <c r="C20" s="1">
        <v>0.15</v>
      </c>
      <c r="D20" s="1">
        <v>1</v>
      </c>
      <c r="E20" s="1">
        <f t="shared" si="0"/>
        <v>0.15</v>
      </c>
      <c r="F20" s="10" t="s">
        <v>9</v>
      </c>
      <c r="G20" s="10" t="s">
        <v>10</v>
      </c>
      <c r="H20" s="13" t="s">
        <v>51</v>
      </c>
    </row>
    <row r="21" spans="1:8" ht="92.25" x14ac:dyDescent="0.15">
      <c r="A21" s="1">
        <v>14</v>
      </c>
      <c r="B21" s="1" t="s">
        <v>37</v>
      </c>
      <c r="C21" s="1">
        <v>6</v>
      </c>
      <c r="D21" s="1">
        <v>1</v>
      </c>
      <c r="E21" s="1">
        <f t="shared" si="0"/>
        <v>6</v>
      </c>
      <c r="F21" s="10" t="s">
        <v>9</v>
      </c>
      <c r="G21" s="10" t="s">
        <v>10</v>
      </c>
      <c r="H21" s="13" t="s">
        <v>49</v>
      </c>
    </row>
    <row r="22" spans="1:8" ht="22.5" x14ac:dyDescent="0.15">
      <c r="A22" s="1">
        <v>15</v>
      </c>
      <c r="B22" s="1" t="s">
        <v>38</v>
      </c>
      <c r="C22" s="1">
        <v>0.12</v>
      </c>
      <c r="D22" s="1">
        <v>1</v>
      </c>
      <c r="E22" s="1">
        <f t="shared" si="0"/>
        <v>0.12</v>
      </c>
      <c r="F22" s="10" t="s">
        <v>9</v>
      </c>
      <c r="G22" s="10" t="s">
        <v>10</v>
      </c>
      <c r="H22" s="10" t="s">
        <v>39</v>
      </c>
    </row>
    <row r="23" spans="1:8" ht="22.5" x14ac:dyDescent="0.15">
      <c r="A23" s="1">
        <v>16</v>
      </c>
      <c r="B23" s="1" t="s">
        <v>40</v>
      </c>
      <c r="C23" s="1">
        <v>0.9</v>
      </c>
      <c r="D23" s="1">
        <v>1</v>
      </c>
      <c r="E23" s="1">
        <f t="shared" si="0"/>
        <v>0.9</v>
      </c>
      <c r="F23" s="10" t="s">
        <v>9</v>
      </c>
      <c r="G23" s="14" t="s">
        <v>10</v>
      </c>
      <c r="H23" s="10" t="s">
        <v>41</v>
      </c>
    </row>
    <row r="24" spans="1:8" ht="33.75" x14ac:dyDescent="0.15">
      <c r="A24" s="1">
        <v>17</v>
      </c>
      <c r="B24" s="1" t="s">
        <v>42</v>
      </c>
      <c r="C24" s="1">
        <v>0.6</v>
      </c>
      <c r="D24" s="1">
        <v>1</v>
      </c>
      <c r="E24" s="1">
        <f t="shared" si="0"/>
        <v>0.6</v>
      </c>
      <c r="F24" s="10" t="s">
        <v>9</v>
      </c>
      <c r="G24" s="14" t="s">
        <v>10</v>
      </c>
      <c r="H24" s="10" t="s">
        <v>43</v>
      </c>
    </row>
    <row r="25" spans="1:8" ht="33.75" x14ac:dyDescent="0.15">
      <c r="A25" s="1">
        <v>18</v>
      </c>
      <c r="B25" s="1" t="s">
        <v>44</v>
      </c>
      <c r="C25" s="1">
        <v>0.2</v>
      </c>
      <c r="D25" s="1">
        <v>1</v>
      </c>
      <c r="E25" s="1">
        <f t="shared" si="0"/>
        <v>0.2</v>
      </c>
      <c r="F25" s="10" t="s">
        <v>9</v>
      </c>
      <c r="G25" s="14" t="s">
        <v>10</v>
      </c>
      <c r="H25" s="10" t="s">
        <v>45</v>
      </c>
    </row>
    <row r="26" spans="1:8" ht="24" customHeight="1" x14ac:dyDescent="0.15">
      <c r="A26" s="1"/>
      <c r="B26" s="1"/>
      <c r="C26" s="1"/>
      <c r="D26" s="1"/>
      <c r="E26" s="1">
        <f>SUM(E2:E25)</f>
        <v>25.463299999999997</v>
      </c>
    </row>
    <row r="31" spans="1:8" ht="13.5" customHeight="1" x14ac:dyDescent="0.15">
      <c r="F31" s="6"/>
    </row>
    <row r="32" spans="1:8" ht="13.5" customHeight="1" x14ac:dyDescent="0.15">
      <c r="F32" s="6"/>
    </row>
    <row r="33" spans="6:6" ht="13.5" customHeight="1" x14ac:dyDescent="0.15">
      <c r="F33" s="6"/>
    </row>
    <row r="34" spans="6:6" ht="13.5" customHeight="1" x14ac:dyDescent="0.15">
      <c r="F34" s="6"/>
    </row>
    <row r="35" spans="6:6" ht="13.5" customHeight="1" x14ac:dyDescent="0.15">
      <c r="F35" s="6"/>
    </row>
    <row r="36" spans="6:6" ht="13.5" customHeight="1" x14ac:dyDescent="0.15">
      <c r="F36" s="6"/>
    </row>
  </sheetData>
  <mergeCells count="1">
    <mergeCell ref="A11:A1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wy</cp:lastModifiedBy>
  <dcterms:created xsi:type="dcterms:W3CDTF">2006-09-16T00:00:00Z</dcterms:created>
  <dcterms:modified xsi:type="dcterms:W3CDTF">2025-03-31T08:00:54Z</dcterms:modified>
</cp:coreProperties>
</file>