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4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<sst xmlns="http://schemas.openxmlformats.org/spreadsheetml/2006/main" count="267" uniqueCount="144">
  <si>
    <t>PI</t>
  </si>
  <si>
    <t>序号</t>
  </si>
  <si>
    <t>测试化验内容</t>
  </si>
  <si>
    <t>计量单位</t>
  </si>
  <si>
    <t>单价（万元）</t>
  </si>
  <si>
    <t>数量</t>
  </si>
  <si>
    <t>金额（万元）</t>
  </si>
  <si>
    <t>参数</t>
  </si>
  <si>
    <t>袁金锋
合计1.5</t>
  </si>
  <si>
    <t>细胞转录组测序</t>
  </si>
  <si>
    <t>反应</t>
  </si>
  <si>
    <t>1.实验基本需求：完成样本的转录组测序及分析。
2.实验材料及运输：测试标本由客户负责提取，生物样本链运输。
3.实验过程需求：1. 完成样本质检。2. 编码RNA和非编码RNA的建库。3. 测序
4. 结果评估及信息分析：整体质量评估/基因表达水平分析/差异基因筛选/差异基因富集分析。
5. 要求测序数据云交付，保存时间至少半年。
6.要求根据客户需求调整分析及出图。</t>
  </si>
  <si>
    <t>刘文静</t>
  </si>
  <si>
    <t>DNA探针修饰加合成</t>
  </si>
  <si>
    <t>个</t>
  </si>
  <si>
    <t>提供需要检测的探针的DNA序列，试剂公司根据需求合成所需要的探针。</t>
  </si>
  <si>
    <t>合计1.5</t>
  </si>
  <si>
    <t>透射电镜</t>
  </si>
  <si>
    <t>次</t>
  </si>
  <si>
    <t>取出少量样品滴到铜网的普通碳膜上。干燥后，通过透射电镜图像观察材料的形貌</t>
  </si>
  <si>
    <t>陆宇</t>
  </si>
  <si>
    <t>普通DNA测序</t>
  </si>
  <si>
    <t>1. 甲方需按照乙方测序样品说明提供合格的测序样品，乙方负责样品纯化并进行测序；如果样品达不到测序要求，乙方可以取消订单，并邮件通知甲方重新送样。
2. 乙方在收到样品后3-5个工作日完成测序，并提供测定的结果，包括序列文件和图形文件及检测批次总表，以电子邮件形式及时传给甲方。
3. 如乙方不能来甲方单位收取测序样本，甲方已快递形式寄送样本，由此产生的快递费用由乙方承担。</t>
  </si>
  <si>
    <t>合计41.9</t>
  </si>
  <si>
    <t>质谱鉴定（靶向代谢）</t>
  </si>
  <si>
    <t>1.样品前处理采用FDA认证的富集板进行代谢物提取。
2.通过LC/MSMS以及FIA两种模式对630种靶标代谢物进行检测并绝对定量。一次性可以实现对20种氨基酸、30种氨基酸衍生物、14种胆汁酸、40种酰基肉碱、90种磷脂酰胆碱、70种神经酰胺、286种甘油脂类、9种生物胺、7种羧酸、12种脂肪酸、4种激素、4种色氨酸代谢通路代谢物等，共26大类不同代谢物的高通量检测；
3.以同位素内标和标准曲线进行代谢物浓度计算；
4.质控样本中80%以上代谢物的定量精密度在25%以内；
5.可以对数据进metaboindicator分析；
6.拥有成熟的实验室管理系统。</t>
  </si>
  <si>
    <t>细菌蛋白组学分析</t>
  </si>
  <si>
    <t>1.实验基本需求：完成30个细菌样本的蛋白组测序及分析。
2.实验材料及运输：测试标本由客户负责提取蛋白，生物样本链运输。
3.实验过程需求：1. 完成样本蛋白质检。2. 建库。3. 测序，数据量6-8Gb。4. 结果评估及信息分析：整体质量评估/蛋白表达水平分析/差异蛋白筛选/差异蛋白富集分析（GO富集分析）。5. 要求测序数据云交付，保存时间至少半年。6.要求根据客户需求调整分析及出图。</t>
  </si>
  <si>
    <t>蛋白纯化</t>
  </si>
  <si>
    <t>1.甲方提供序列数据，乙方提供重组质粒1份，含质粒的菌株1份，纯化蛋白1份和项目报告;
2.乙方通过大肠杆菌表达系统制备蛋白主要流程为将重组质粒转化到大肠杆菌感受态细胞中，在一个高温、一个低温条件下进行诱导表达，选择表达较好的条件进行放大摇菌，收集菌体进一步根据项目要求纯化制备目的蛋白，4-5周完成。</t>
  </si>
  <si>
    <t>引物合成</t>
  </si>
  <si>
    <t>按照序列进行引物合成，每次订单2天内完成，合成准确率100%，免费送货（快递或上门均可）。</t>
  </si>
  <si>
    <t>细胞转录组分析</t>
  </si>
  <si>
    <t>1.实验基本需求：完成样本的转录组测序及分析。
2.实验材料及运输：测试标本由客户负责提取，生物样本链运输。
3.实验过程需求：1. 完成样本质检。2. 编码RNA和非编码RNA的建库。3. 测序4. 结果评估及信息分析：整体质量评估/基因表达水平分析/差异基因筛选/差异基因富集分析。5. 要求测序数据云交付，保存时间至少半年。6.要求根据客户需求调整分析及出图。</t>
  </si>
  <si>
    <t>细菌转录组测序</t>
  </si>
  <si>
    <t>1.实验基本需求：完成样本的转录组测序及分析。
2.实验材料及运输：测试标本由客户负责提取，生物样本链运输。
3.实验过程需求：1. 完成样本质检。2. 编码RNA和非编码RNA的建库。3. 测序，数据量6-8Gb。4. 结果评估及信息分析：整体质量评估/基因表达水平分析/差异基因筛选/差异基因富集分析（GO/KEGG富集和Reactome数据库分析）。5. 要求测序数据云交付，保存时间至少半年。6.要求根据客户需求调整分析及出图。</t>
  </si>
  <si>
    <t>小鼠病理组织切片</t>
  </si>
  <si>
    <t>按一般处理流程操作，需提前向甲方确认具体需求</t>
  </si>
  <si>
    <t>人组织病理切片包埋HE</t>
  </si>
  <si>
    <t>组织固定，脱水，包埋，染色以及镜检并采集图像。</t>
  </si>
  <si>
    <t>潘丽萍</t>
  </si>
  <si>
    <t>碱基</t>
  </si>
  <si>
    <t>提供需要合成的DNA序列，公司根据需求合成所需要的引物，要求page纯化。</t>
  </si>
  <si>
    <t>合计18.17</t>
  </si>
  <si>
    <t>siRNA合成</t>
  </si>
  <si>
    <t>根据用户提供的基因ID或基因序列，设计并合成相应的siRNA序列，要求敲低效率在50%以上。</t>
  </si>
  <si>
    <t>慢病毒合成和包装</t>
  </si>
  <si>
    <t>根据用户提供的基因ID或基因序列，通过PCR或者基因合成方式获得基因序列，根据后续应用细胞类型或环境，插入相应的表达载体，并转化293T细胞。收集病毒,滴度要求高于1E-08。</t>
  </si>
  <si>
    <t>代谢组测序</t>
  </si>
  <si>
    <t>1.按照游离脂肪酸检测的要求进行样品前处理。
2.采用Waters ACQUITY UPLC I-CLASS超高效液相色谱进行色谱分离。
3.采用Waters XEVO TQ-S Micro串联四级杆质谱系统进行质谱分析；
4.靶向数据峰面积计算采用TargetLynx定量软件，保留时间允许误差15 s；
5.浓度计算采用单点内标法获取定量结果；
6.拥有成熟的实验室管理系统。</t>
  </si>
  <si>
    <t>CoIP质谱检测</t>
  </si>
  <si>
    <t>每份样品经酶解后，使用毛细管高效液相色谱分离后用Q Exactive HF-X质谱仪（Thermo Scientific）进行质谱分析。参数设置：1、分析时长为88min，检测方式为正离子，母离子扫描范围300-2000 m/z，一级质谱分辨率为120000，AGC target为3e6，一级Maximum IT为20 ms，动态排除时间（Dynamic exclusion）为 15.0s。2、多肽和多肽碎片的质量电荷比按照下列方法采集：MS2 Activation Type为HCD，Isolation window为1.6 m/z， Microscans为1，二级Maximum IT为30ms，Normalized Collision Energy为27eV。</t>
  </si>
  <si>
    <t>科技处</t>
  </si>
  <si>
    <t>姜晓颖</t>
  </si>
  <si>
    <t>科研系统升级，降低科研人员负担，提升医院科研管理智慧化水平</t>
  </si>
  <si>
    <t>模块</t>
  </si>
  <si>
    <t>功能</t>
  </si>
  <si>
    <t>功能概述</t>
  </si>
  <si>
    <t>项目管理</t>
  </si>
  <si>
    <t>医院及研究人员自立课题</t>
  </si>
  <si>
    <t>支持IIT项目方案变更的版本管理，试验记录审查需要包含承诺书、备注、命名，版本管理不需要审核。</t>
  </si>
  <si>
    <t>经费模板关联</t>
  </si>
  <si>
    <t>支持经费模板与项目来源绑定，选择项目类型后，仅显示对应模板。</t>
  </si>
  <si>
    <t>经费管理</t>
  </si>
  <si>
    <t>下拨单调整</t>
  </si>
  <si>
    <t>当用户提交项目经费下拨单时，系统自动生成包含唯一标识校验、项目信息、预算指标信息的完整下拨单信息，并触发后续财务节点准备。</t>
  </si>
  <si>
    <t>论文管理</t>
  </si>
  <si>
    <t>论文投稿、论文登记</t>
  </si>
  <si>
    <t>支持论文通过收录情况进行搜索、支持多选成果归属部门筛选论文。</t>
  </si>
  <si>
    <t>专家管理</t>
  </si>
  <si>
    <t>专家评审</t>
  </si>
  <si>
    <t>支持专家评审文件自动叠加水印。</t>
  </si>
  <si>
    <t>成果管理</t>
  </si>
  <si>
    <t>数据导出</t>
  </si>
  <si>
    <t>支持导出各成果数据。</t>
  </si>
  <si>
    <t>科研档案</t>
  </si>
  <si>
    <t>科研人员在管理系统中确认项目、成果信息后，相关数据将生成科研档案，作为职称评定、绩效考核及荣誉奖项的实时依据，便于其他系统同步。</t>
  </si>
  <si>
    <t>科研统计</t>
  </si>
  <si>
    <t>定制化统计报表</t>
  </si>
  <si>
    <t>根据单位要求的报表格式，提供定制化统计报表下载。</t>
  </si>
  <si>
    <t>科研绩效</t>
  </si>
  <si>
    <t>绩效管理</t>
  </si>
  <si>
    <t>支持按单位绩效算法自定义绩效模板，公式、权重、指标项可配。</t>
  </si>
  <si>
    <t>体验优化</t>
  </si>
  <si>
    <t>全局体验</t>
  </si>
  <si>
    <t>单位标签页跳转优化，单位标签页图标更新为单位要求的logo。</t>
  </si>
  <si>
    <t>钉钉移动端</t>
  </si>
  <si>
    <t>移动端通知</t>
  </si>
  <si>
    <t>消息通知：支持通知项目、经费、专家评审信息。</t>
  </si>
  <si>
    <t>移动端审批</t>
  </si>
  <si>
    <t>项目管理审批：支持项目申报、项目立项移动端审批；</t>
  </si>
  <si>
    <t>课题提醒</t>
  </si>
  <si>
    <t>科研管理系统的项目进度提醒功能，在课题执行和结余经费过程中进行提醒。</t>
  </si>
  <si>
    <t>项目统计</t>
  </si>
  <si>
    <t>课题统计</t>
  </si>
  <si>
    <t>项目统计时需要区分项目类型。</t>
  </si>
  <si>
    <t>科研办公</t>
  </si>
  <si>
    <t>文件下载</t>
  </si>
  <si>
    <t>工作台文件提供预览。</t>
  </si>
  <si>
    <t>黄海荣</t>
  </si>
  <si>
    <t>1. 甲方需按照乙方测序样品说明提供合格的测序样品，乙方负责样品纯化并进行测序；如果样品达不到测序要求，乙方可以取消订单，并邮件通知甲方重新送样。</t>
  </si>
  <si>
    <t>合计26.8</t>
  </si>
  <si>
    <t>1.实验基本需求：完成30个细菌样本的转录组测序及分析。
2.实验材料及运输：测试标本由客户负责提取RNA（Trizol储存），生物样本链运输。
3.实验过程需求：1. 完成样本RNA质检。2. 编码RNA和非编码RNA的建库。3. 测序，数据量6-8Gb。4. 结果评估及信息分析：整体质量评估/基因表达水平分析/差异基因筛选/差异基因富集分析（GO/KEGG富集和Reactome数据库分析）。5. 要求测序数据云交付，保存时间至少半年。6.要求根据客户需求调整分析及出图。</t>
  </si>
  <si>
    <t>1.完成对60例细胞样本进行转录组测序，并在合同期限内完成指定内容，提交检测结果文档。
2.RNA提取试剂盒使用invitrogen试剂盒，测序指定使用illumina测序平台，提取后剩余样本返回附带质检报告文档；数据分析结果和原始数据云平台保存。
3.提供系统的讲解服务。
4.能够协助调整文章所需要的图的配色，模式等等。
5.个别样本需重新分析时，不另外收费。</t>
  </si>
  <si>
    <t>原子力显微镜</t>
  </si>
  <si>
    <t>1 仪器型号及常规测试参数
1)常规扫描范围: 1-20μm（粗糙度较小样品扫描范围可以适当扩大，最大不超过90μm）
2)图像分辨率256×256（默认），可以提高至512×512或者更高，测试费用也会成比例增加。
3)常规形貌测试模式每个样品提供2-3张图，其余特殊模式每个样品提供1-2张图。
4)测试模式：
Bruker Dimension Edge
表面形貌标准：轻敲模式/接触模式
（1）高度图：可得到样品表面高度起伏形貌图，有2D、3D图，可统计粗糙度、导出高度起伏数据，测量台阶高度差等；
（2）相位图：根据材料表面综合力学性能成像。
Bruker Dimension Icon
（1）表面形貌表征：
接触模式 (Contact Mode): 高分辨率表面形貌成像，适用于大多数样品。
轻敲模式 (Tapping Mode): 减少对样品的剪切力，适用于大多数样品。
峰值力轻敲模式 (PeakForce Tapping): 更精确控制探针与样品间作用力，适用于柔软和粗糙度大的样品。</t>
  </si>
  <si>
    <t>元素mapping</t>
  </si>
  <si>
    <t>取少许粉末样，喷金10s左右，均匀的撒在导电胶上面，用洗耳球吹去没有黏住的样品。采用场发射扫描电子显微镜（日立 HITACHI SU8010）进行测试，配备HORIBA X-maxN型能谱，测试模式为二次电子模式，其中加速电压为Xkv，工作距离为xx mm，拍摄倍数范围为 xxx</t>
  </si>
  <si>
    <t>比表面积和孔径分析仪BET</t>
  </si>
  <si>
    <t>压汞和BET】压汞仪可分析孔径范围：5nm～800μm，压汞法可测孔容，孔径、孔隙率；
bet可分析0.5nm~50nm，最大到200nmBET可测孔容、孔径、比表面积;  压汞仪可以测试孔容，孔径、孔隙率，比表面积用的是BET【孔径分布方法】孔径分布，有三个方法，BJH介孔，HK微孔，DFT微介孔</t>
  </si>
  <si>
    <t>X射线光电子能谱XPS</t>
  </si>
  <si>
    <t>取适量样品压片后，贴于样品盘上，将样品放进Thermo Scientific K-Alpha XPS仪器样品室中，在样品室的压力小于2.0×10-7mbar时，将样品送入分析室，光斑大小为400μm，工作电压12 kV，灯丝电流6 mA；全谱扫描通能为150eV，步长1eV；窄谱扫描通能为50 eV，步长0.1eV  
仪器功函数：4.16ev</t>
  </si>
  <si>
    <t>热重分析仪TGA</t>
  </si>
  <si>
    <t>1.样品准备：选择适当的样品，并根据需要进行预处理，如研磨、筛选或干燥。确保样品的质量和纯度符合实验要求。
2.仪器设置：根据实验要求设置仪器。包括校准热电偶、称量样品和参考物、设置升温/降温速率等参数。确保仪器正常工作并准备好进行实验。
3.样品装载：将准备好的样品放置在样品盘或样品台上。根据实验要求确定样品的质量范围和数量，确保样品的均匀分布和适当装载。
4.清空仪器：在进行实验之前，确保仪器中的环境气体或气氛与实验要求相匹配。可以使用惰性气体（如氮气）进行清空，以确保实验环境的纯净度。
5.实验运行：开始实验运行，根据设定的升温/降温程序进行温度变化。在整个实验过程中，记录和监测样品的质量变化和热响应。同时，记录环境温度和参考物的热响应作为基准。</t>
  </si>
  <si>
    <t>磁滞回线测试VSM</t>
  </si>
  <si>
    <t>单晶X射线衍射仪SC-XRD</t>
  </si>
  <si>
    <t>在光学显微镜下筛选晶形完整、表面光洁、无明显缺陷及孪晶的单晶样品，将其固定于样品台并调整至适宜测试位置；根据样品组成及衍射能力选择匹配的 X 射线靶材，完成光路校准与参数优化；依据样品特性设定数据采集范围、扫描速度、曝光时间及探测器参数等测试程序；确认系统状态稳定后启动数据采集，完成单晶结构测试。</t>
  </si>
  <si>
    <t>李卫民</t>
  </si>
  <si>
    <t>血浆代谢组学</t>
  </si>
  <si>
    <t>1、样本类型：血清样本或血浆样本。
2、实验标准：
2.1、实验分析流程主要包括样品前处理、富集浓缩、色谱分级、液相色谱-串联质谱（LC-MS/MS）数据采集、数据库检索等步骤。 
2.2、实验在ISO 9001认证、CNAS认证实验室操作，检测过程中需包含空白样品、QC样品；检测过程中≥5种同位素内标作为质控。
2.3、实验采用赛默飞公司的超高效液相色谱串联傅里叶变换质谱 UHPLC -Q Exactive HF-X 系统进行检测。数据采集方式：采用DDA数据依赖性采集方式，对分子量&lt;1000Da的代谢产物进行筛选与分析，采集过程正、负离子分开采集；每个样本正、负采集时间总和≥16 min，整个数据采集阶段仪器的质量精度≤10 ppm，扫描范围（m/z）：70-1050。 
2.4、代谢物定性：下机原始数据使用主流的代谢组学搜库软件Waters Progenesis QI3.0进行搜库，数据库包含HMDB、Metin数据库和供应商自建库（根据标准品建立，数量≥5000种）。
3、生信分析包括：
3.1、数据预处理：去除特征值、缺失值填充、QC验证、数据归一化。
3.2、样本比较分析：提供Venn图、相关性热图、PCA分析、PLS-DA分析。 
3.3、代谢物注释信息：提供KEGG化合物分类、KEGG功能通路、HMDB化合物分类、代谢物注释总览。
3.4、差异代谢物分析：两组比较、两样本比较、多组比较角度分析呈图。 
3.5、代谢集分析：提供差异基因集的Venn分析、KEGG通路富集分析、拓扑学分析、代谢物聚类热图分析、iPath代谢通路分析、关联分析-相关性分析、关联分析-普氏分析、VIP分析、ROC分析。 
3.6、高级分析：提供时序分析、WGCNA分析、MIMOSA2分析、随机森林、支持向量机、LASSO、Logistic； 
3.7、个性化定制分析：提供代谢蛋白关联分析。
4、4.1、可提供高级DIA云分析流程。
4.2、拥有综述、FAQ、文献案例解析、视频教程、分析Tips资料体系。
4.3、可在线自主设置参数动态交互分析，成图标准化，符合CNS期刊要求。
5、项目周期：每批次样本服务周期不超过30个自然日，，售后服务人员根据采购人要求定期反馈项目进展、分析进展。
6、项目结果交付形式：HTML+交互式云平台+PDF静态(交互结果可插入报告)。 
7、后续服务：并提供免费的专业技术咨询服务至文章发表。</t>
  </si>
  <si>
    <t>合计24.23</t>
  </si>
  <si>
    <t>蛋白质基因芯片表达分析</t>
  </si>
  <si>
    <t>份</t>
  </si>
  <si>
    <r>
      <rPr>
        <sz val="11"/>
        <color theme="1"/>
        <rFont val="宋体"/>
        <charset val="134"/>
        <scheme val="minor"/>
      </rPr>
      <t>1、OLink检测结核患者、结核密接发病者及健康对照体液样本特定蛋白种类表达水平</t>
    </r>
    <r>
      <rPr>
        <sz val="11"/>
        <color rgb="FF000000"/>
        <rFont val="宋体"/>
        <charset val="134"/>
      </rPr>
      <t xml:space="preserve">
</t>
    </r>
    <r>
      <rPr>
        <sz val="11"/>
        <color rgb="FF000000"/>
        <rFont val="宋体"/>
        <charset val="134"/>
      </rPr>
      <t>2、实验质控及数据分析：</t>
    </r>
    <r>
      <rPr>
        <sz val="11"/>
        <color rgb="FF000000"/>
        <rFont val="宋体"/>
        <charset val="134"/>
      </rPr>
      <t xml:space="preserve">
</t>
    </r>
    <r>
      <rPr>
        <sz val="11"/>
        <color rgb="FF000000"/>
        <rFont val="宋体"/>
        <charset val="134"/>
      </rPr>
      <t>（1）内部对照：四个内参被添加到每个样品中，监测 Olink 检测过程中的三个主要步骤：免疫反应（孵育步骤）、延伸和扩增/检测。</t>
    </r>
    <r>
      <rPr>
        <sz val="11"/>
        <color rgb="FF000000"/>
        <rFont val="宋体"/>
        <charset val="134"/>
      </rPr>
      <t xml:space="preserve">
</t>
    </r>
    <r>
      <rPr>
        <sz val="11"/>
        <color rgb="FF000000"/>
        <rFont val="宋体"/>
        <charset val="134"/>
      </rPr>
      <t>（2）外部对照: 8 个外部对照添加到每个样品板上的单独孔中。</t>
    </r>
    <r>
      <rPr>
        <sz val="11"/>
        <color rgb="FF000000"/>
        <rFont val="宋体"/>
        <charset val="134"/>
      </rPr>
      <t xml:space="preserve">
</t>
    </r>
    <r>
      <rPr>
        <sz val="11"/>
        <color rgb="FF000000"/>
        <rFont val="宋体"/>
        <charset val="134"/>
      </rPr>
      <t>（3）板间对照（IPC）：板间对照在每个板上一式三份，作为正常样品运行，用于数据标准化以补偿运行和板之间的潜在变化</t>
    </r>
    <r>
      <rPr>
        <sz val="11"/>
        <color rgb="FF000000"/>
        <rFont val="宋体"/>
        <charset val="134"/>
      </rPr>
      <t xml:space="preserve">
</t>
    </r>
    <r>
      <rPr>
        <sz val="11"/>
        <color rgb="FF000000"/>
        <rFont val="宋体"/>
        <charset val="134"/>
      </rPr>
      <t>（4）质量控制（QC）：Olink 使用 Olink® NPX Manager 软件进行数据的预处理和质量控制，确保数据的可靠性和高质量</t>
    </r>
    <r>
      <rPr>
        <sz val="11"/>
        <color rgb="FF000000"/>
        <rFont val="宋体"/>
        <charset val="134"/>
      </rPr>
      <t xml:space="preserve">
</t>
    </r>
    <r>
      <rPr>
        <sz val="11"/>
        <color rgb="FF000000"/>
        <rFont val="宋体"/>
        <charset val="134"/>
      </rPr>
      <t>（5） 靶标设置：依据客户要求定制炎症、代谢方面蛋白panel</t>
    </r>
    <r>
      <rPr>
        <sz val="11"/>
        <color rgb="FF000000"/>
        <rFont val="宋体"/>
        <charset val="134"/>
      </rPr>
      <t xml:space="preserve">
</t>
    </r>
    <r>
      <rPr>
        <sz val="11"/>
        <color rgb="FF000000"/>
        <rFont val="宋体"/>
        <charset val="134"/>
      </rPr>
      <t>（6）数据分析：（1）原始数据NPX表格；桥接样本分析；质控-QC样本分布分析；总蛋白功能注释；蛋白质定量结果；蛋白差异分析；差异蛋白富集分析；差异蛋白互作分析。提供多种数据可视化工具，如箱型图、棒状图、散点图等，帮助用户直观理解数据。</t>
    </r>
    <r>
      <rPr>
        <sz val="11"/>
        <color rgb="FF000000"/>
        <rFont val="宋体"/>
        <charset val="134"/>
      </rPr>
      <t xml:space="preserve">
</t>
    </r>
    <r>
      <rPr>
        <sz val="11"/>
        <color rgb="FF000000"/>
        <rFont val="宋体"/>
        <charset val="134"/>
      </rPr>
      <t>3、项目周期：每批次样本服务周期不超过15个自然日。</t>
    </r>
    <r>
      <rPr>
        <sz val="11"/>
        <color rgb="FF000000"/>
        <rFont val="宋体"/>
        <charset val="134"/>
      </rPr>
      <t xml:space="preserve">
</t>
    </r>
    <r>
      <rPr>
        <sz val="11"/>
        <color rgb="FF000000"/>
        <rFont val="宋体"/>
        <charset val="134"/>
      </rPr>
      <t>4、增值服务：专项匹配售后团队进行报告解读及数据分析指导。</t>
    </r>
    <r>
      <rPr>
        <sz val="11"/>
        <color rgb="FF000000"/>
        <rFont val="宋体"/>
        <charset val="134"/>
      </rPr>
      <t xml:space="preserve">
</t>
    </r>
    <r>
      <rPr>
        <sz val="11"/>
        <color rgb="FF000000"/>
        <rFont val="宋体"/>
        <charset val="134"/>
      </rPr>
      <t>5、项目结果交付形式：HTML报告+云平台+邮件云盘。</t>
    </r>
  </si>
  <si>
    <t>细菌全基因组测序</t>
  </si>
  <si>
    <r>
      <rPr>
        <sz val="11"/>
        <color theme="1"/>
        <rFont val="宋体"/>
        <charset val="134"/>
        <scheme val="minor"/>
      </rPr>
      <t>（一）DNA提取与质检</t>
    </r>
    <r>
      <rPr>
        <sz val="11"/>
        <color rgb="FF000000"/>
        <rFont val="宋体"/>
        <charset val="134"/>
      </rPr>
      <t xml:space="preserve">
</t>
    </r>
    <r>
      <rPr>
        <sz val="11"/>
        <color rgb="FF000000"/>
        <rFont val="宋体"/>
        <charset val="134"/>
      </rPr>
      <t>提取产物需满足： OD260/280 = 1.8–2.0； 总量≥500 ng，浓度≥20 ng/μL；无明显降解（经1%琼脂糖凝胶或Agilent分析）。</t>
    </r>
    <r>
      <rPr>
        <sz val="11"/>
        <color rgb="FF000000"/>
        <rFont val="宋体"/>
        <charset val="134"/>
      </rPr>
      <t xml:space="preserve">
</t>
    </r>
    <r>
      <rPr>
        <sz val="11"/>
        <color rgb="FF000000"/>
        <rFont val="宋体"/>
        <charset val="134"/>
      </rPr>
      <t>（二）建库与测序</t>
    </r>
    <r>
      <rPr>
        <sz val="11"/>
        <color rgb="FF000000"/>
        <rFont val="宋体"/>
        <charset val="134"/>
      </rPr>
      <t xml:space="preserve">
</t>
    </r>
    <r>
      <rPr>
        <sz val="11"/>
        <color rgb="FF000000"/>
        <rFont val="宋体"/>
        <charset val="134"/>
      </rPr>
      <t>测序平台：Illumina NovaSeq 6000；建库方式：PE150双端文库；目标数据量：每株细菌生成约1 Gb数据；</t>
    </r>
    <r>
      <rPr>
        <sz val="11"/>
        <color rgb="FF000000"/>
        <rFont val="宋体"/>
        <charset val="134"/>
      </rPr>
      <t xml:space="preserve">
</t>
    </r>
    <r>
      <rPr>
        <sz val="11"/>
        <color rgb="FF000000"/>
        <rFont val="宋体"/>
        <charset val="134"/>
      </rPr>
      <t>测序深度：预计覆盖基因组100×以上（细菌基因组一般为4–6 Mb）；</t>
    </r>
    <r>
      <rPr>
        <sz val="11"/>
        <color rgb="FF000000"/>
        <rFont val="宋体"/>
        <charset val="134"/>
      </rPr>
      <t xml:space="preserve">
</t>
    </r>
    <r>
      <rPr>
        <sz val="11"/>
        <color rgb="FF000000"/>
        <rFont val="宋体"/>
        <charset val="134"/>
      </rPr>
      <t>所有样本建库后统一混合、上机，合理分配 barcode，确保数据质量均衡。三、生物信息学分析</t>
    </r>
    <r>
      <rPr>
        <sz val="11"/>
        <color rgb="FF000000"/>
        <rFont val="宋体"/>
        <charset val="134"/>
      </rPr>
      <t xml:space="preserve">
</t>
    </r>
    <r>
      <rPr>
        <sz val="11"/>
        <color rgb="FF000000"/>
        <rFont val="宋体"/>
        <charset val="134"/>
      </rPr>
      <t>针对280株测序数据，进行系统的全基因组分析，包括但不限于以下内容：</t>
    </r>
    <r>
      <rPr>
        <sz val="11"/>
        <color rgb="FF000000"/>
        <rFont val="宋体"/>
        <charset val="134"/>
      </rPr>
      <t xml:space="preserve">
</t>
    </r>
    <r>
      <rPr>
        <sz val="11"/>
        <color rgb="FF000000"/>
        <rFont val="宋体"/>
        <charset val="134"/>
      </rPr>
      <t>（1）原始数据质控</t>
    </r>
    <r>
      <rPr>
        <sz val="11"/>
        <color rgb="FF000000"/>
        <rFont val="宋体"/>
        <charset val="134"/>
      </rPr>
      <t xml:space="preserve">
</t>
    </r>
    <r>
      <rPr>
        <sz val="11"/>
        <color rgb="FF000000"/>
        <rFont val="宋体"/>
        <charset val="134"/>
      </rPr>
      <t>工具：FastQC、fastp；去除接头污染、低质量序列，评估Q30、N含量等质量指标。</t>
    </r>
    <r>
      <rPr>
        <sz val="11"/>
        <color rgb="FF000000"/>
        <rFont val="宋体"/>
        <charset val="134"/>
      </rPr>
      <t xml:space="preserve">
</t>
    </r>
    <r>
      <rPr>
        <sz val="11"/>
        <color rgb="FF000000"/>
        <rFont val="宋体"/>
        <charset val="134"/>
      </rPr>
      <t>（2）基因组de novo组装</t>
    </r>
    <r>
      <rPr>
        <sz val="11"/>
        <color rgb="FF000000"/>
        <rFont val="宋体"/>
        <charset val="134"/>
      </rPr>
      <t xml:space="preserve">
</t>
    </r>
    <r>
      <rPr>
        <sz val="11"/>
        <color rgb="FF000000"/>
        <rFont val="宋体"/>
        <charset val="134"/>
      </rPr>
      <t>工具：SPAdes 或 Unicycler；输出：contig 序列、N50、总长度、GC含量、contig数等统计参数。</t>
    </r>
    <r>
      <rPr>
        <sz val="11"/>
        <color rgb="FF000000"/>
        <rFont val="宋体"/>
        <charset val="134"/>
      </rPr>
      <t xml:space="preserve">
</t>
    </r>
    <r>
      <rPr>
        <sz val="11"/>
        <color rgb="FF000000"/>
        <rFont val="宋体"/>
        <charset val="134"/>
      </rPr>
      <t>（3）基因功能注释</t>
    </r>
    <r>
      <rPr>
        <sz val="11"/>
        <color rgb="FF000000"/>
        <rFont val="宋体"/>
        <charset val="134"/>
      </rPr>
      <t xml:space="preserve">
</t>
    </r>
    <r>
      <rPr>
        <sz val="11"/>
        <color rgb="FF000000"/>
        <rFont val="宋体"/>
        <charset val="134"/>
      </rPr>
      <t>工具：Prokka 或 RAST；注释内容包括：编码基因（CDS）、rRNA、tRNA、hypothetical protein；比对数据库包括：NR、KEGG、COG、GO、Pfam等。</t>
    </r>
    <r>
      <rPr>
        <sz val="11"/>
        <color rgb="FF000000"/>
        <rFont val="宋体"/>
        <charset val="134"/>
      </rPr>
      <t xml:space="preserve">
</t>
    </r>
    <r>
      <rPr>
        <sz val="11"/>
        <color rgb="FF000000"/>
        <rFont val="宋体"/>
        <charset val="134"/>
      </rPr>
      <t>（4）抗性与毒力基因预测</t>
    </r>
    <r>
      <rPr>
        <sz val="11"/>
        <color rgb="FF000000"/>
        <rFont val="宋体"/>
        <charset val="134"/>
      </rPr>
      <t xml:space="preserve">
</t>
    </r>
    <r>
      <rPr>
        <sz val="11"/>
        <color rgb="FF000000"/>
        <rFont val="宋体"/>
        <charset val="134"/>
      </rPr>
      <t>工具：ResFinder、CARD、VFDB； 识别与药物耐受或致病能力相关的功能基因。</t>
    </r>
    <r>
      <rPr>
        <sz val="11"/>
        <color rgb="FF000000"/>
        <rFont val="宋体"/>
        <charset val="134"/>
      </rPr>
      <t xml:space="preserve">
</t>
    </r>
    <r>
      <rPr>
        <sz val="11"/>
        <color rgb="FF000000"/>
        <rFont val="宋体"/>
        <charset val="134"/>
      </rPr>
      <t>（5）系统发育分析</t>
    </r>
    <r>
      <rPr>
        <sz val="11"/>
        <color rgb="FF000000"/>
        <rFont val="宋体"/>
        <charset val="134"/>
      </rPr>
      <t xml:space="preserve">
</t>
    </r>
    <r>
      <rPr>
        <sz val="11"/>
        <color rgb="FF000000"/>
        <rFont val="宋体"/>
        <charset val="134"/>
      </rPr>
      <t>使用核心基因或SNP构建系统进化树；工具：Roary + FastTree，或 SNP-based pipeline（Snippy, CSIPhylogeny）；分析种群结构、进化关系及地理/表型聚类特征。</t>
    </r>
    <r>
      <rPr>
        <sz val="11"/>
        <color rgb="FF000000"/>
        <rFont val="宋体"/>
        <charset val="134"/>
      </rPr>
      <t xml:space="preserve">
</t>
    </r>
    <r>
      <rPr>
        <sz val="11"/>
        <color rgb="FF000000"/>
        <rFont val="宋体"/>
        <charset val="134"/>
      </rPr>
      <t>（6）可选分析模块（如课题需求增加）</t>
    </r>
    <r>
      <rPr>
        <sz val="11"/>
        <color rgb="FF000000"/>
        <rFont val="宋体"/>
        <charset val="134"/>
      </rPr>
      <t xml:space="preserve">
</t>
    </r>
    <r>
      <rPr>
        <sz val="11"/>
        <color rgb="FF000000"/>
        <rFont val="宋体"/>
        <charset val="134"/>
      </rPr>
      <t>质粒识别（PlasmidFinder）；基因岛预测（IslandViewer）；整合子识别（IntegronFinder）；MLST分型（PubMLST数据库）。</t>
    </r>
    <r>
      <rPr>
        <sz val="11"/>
        <color rgb="FF000000"/>
        <rFont val="宋体"/>
        <charset val="134"/>
      </rPr>
      <t xml:space="preserve">
</t>
    </r>
    <r>
      <rPr>
        <sz val="11"/>
        <color rgb="FF000000"/>
        <rFont val="宋体"/>
        <charset val="134"/>
      </rPr>
      <t>四、数据输出</t>
    </r>
    <r>
      <rPr>
        <sz val="11"/>
        <color rgb="FF000000"/>
        <rFont val="宋体"/>
        <charset val="134"/>
      </rPr>
      <t xml:space="preserve">
</t>
    </r>
    <r>
      <rPr>
        <sz val="11"/>
        <color rgb="FF000000"/>
        <rFont val="宋体"/>
        <charset val="134"/>
      </rPr>
      <t>每株样本将输出以下标准数据文件：</t>
    </r>
    <r>
      <rPr>
        <sz val="11"/>
        <color rgb="FF000000"/>
        <rFont val="宋体"/>
        <charset val="134"/>
      </rPr>
      <t xml:space="preserve">
</t>
    </r>
    <r>
      <rPr>
        <sz val="11"/>
        <color rgb="FF000000"/>
        <rFont val="宋体"/>
        <charset val="134"/>
      </rPr>
      <t>Clean Reads（fastq格式）；组装基因组序列（fasta格式）；注释结果（gff, gbk, tsv）；抗性/毒力基因注释表</t>
    </r>
    <r>
      <rPr>
        <sz val="11"/>
        <color rgb="FF000000"/>
        <rFont val="宋体"/>
        <charset val="134"/>
      </rPr>
      <t xml:space="preserve">
</t>
    </r>
    <r>
      <rPr>
        <sz val="11"/>
        <color rgb="FF000000"/>
        <rFont val="宋体"/>
        <charset val="134"/>
      </rPr>
      <t>系统发育树文件（nwk格式）；样本统计报告（含测序质控、组装统计）</t>
    </r>
    <r>
      <rPr>
        <sz val="11"/>
        <color rgb="FF000000"/>
        <rFont val="宋体"/>
        <charset val="134"/>
      </rPr>
      <t xml:space="preserve">
</t>
    </r>
    <r>
      <rPr>
        <sz val="11"/>
        <color rgb="FF000000"/>
        <rFont val="宋体"/>
        <charset val="134"/>
      </rPr>
      <t>五、质量控制与项目进度</t>
    </r>
    <r>
      <rPr>
        <sz val="11"/>
        <color rgb="FF000000"/>
        <rFont val="宋体"/>
        <charset val="134"/>
      </rPr>
      <t xml:space="preserve">
</t>
    </r>
    <r>
      <rPr>
        <sz val="11"/>
        <color rgb="FF000000"/>
        <rFont val="宋体"/>
        <charset val="134"/>
      </rPr>
      <t>项目全过程将设立关键质控点，包括DNA质量检测、建库文库大小检测、测序原始数据QC、组装质量QC等；</t>
    </r>
    <r>
      <rPr>
        <sz val="11"/>
        <color rgb="FF000000"/>
        <rFont val="宋体"/>
        <charset val="134"/>
      </rPr>
      <t xml:space="preserve">
</t>
    </r>
    <r>
      <rPr>
        <sz val="11"/>
        <color rgb="FF000000"/>
        <rFont val="宋体"/>
        <charset val="134"/>
      </rPr>
      <t>每10株设立1个平行样本用于批内质量监控；所有流程均在标准生物信息平台完成，确保分析过程的可追溯性和数据的可重复性；预计周期：样本准备与建库 2周，测序与初步分析 3周，深入分析与报告整理 2周，总周期约7–8周。</t>
    </r>
  </si>
  <si>
    <t>贾启越</t>
  </si>
  <si>
    <t>1.实验基本需求：完成样本的转录组测序及分析。
2.实验材料及运输：测试标本由客户负责提取，生物样本链运输。
3.实验过程需求：1. 完成样本质检。2. 编码RNA和非编码RNA的建库。3. 测序
4. 结果评估及信息分析：整体质量评估/基因表达水平分析/差异基因筛选/差异基因富集分析。
5. 要求测序数据云交付，保存时间至少半年。6.要求根据客户需求调整分析及出图。</t>
  </si>
  <si>
    <t>质谱鉴定</t>
  </si>
  <si>
    <t>逄宇</t>
  </si>
  <si>
    <t>RIP-seq</t>
  </si>
  <si>
    <r>
      <t>1.完成60例样本的ripqeq检测：IP实验后需去除rRNA再建库，RIP测序以及生物信息学分析服务，需要对测序数据进行严格的质量控制与精准的数据分析。
2.乙方进行IP 实验后，对input样本及IP后样本进行质检，物质检要求：：单次建库大于50 ng，浓度大于1 ng/</t>
    </r>
    <r>
      <rPr>
        <sz val="11"/>
        <color rgb="FF000000"/>
        <rFont val="Calibri"/>
        <charset val="134"/>
      </rPr>
      <t>μ</t>
    </r>
    <r>
      <rPr>
        <sz val="11"/>
        <color rgb="FF000000"/>
        <rFont val="宋体"/>
        <charset val="134"/>
      </rPr>
      <t>l，插入片段大小分布在250-300bp。
3.乙方采用二代高通量测序平台进行测序，测序策略为PE150。
4.测序数据量：平均每个样品测序产生的原始数据量≥6G，每个样品的input测序产生的原始数据量≥6G。
5.测序质量：过滤后获得的有效数据在Q30水平（即碱基正确识别率超过99.9%）的碱基占总体碱基的比例≥95%；在Q20水平（即碱基正确识别率超过99%）的碱基占总体碱基的比例≥98%。
6.生信分析包括但不限于以下内容：对原始数据进行去除接头、污染序列及低质量 reads 的处理；数据产出统计及测序数据的成分和质量评估；参考基因组比对分析；RIP测序reads的分布统计；RIP测序reads富集区域扫描（peak calling）；Peak长度分布统计；Peak在基因功能元件上的分布统计；motif分析；已知motif注释和motif相关功能预测；Peak相关基因鉴定；Peak相关基因的明星通路富集分析富集分析；RIP测序数据的差异分析（&gt;=2个样本）；与转录组数据联合分析。
7.售后技术支持服务：投标人需具有充足的项目经验和专业技术人员，有能力保证本项目的顺利开展，提供7×24小时免费电话咨询服务，当样品选择、数据解读等方面出现存疑，在收到相关邮件或电话后于24小时以内予以回应，遇到复杂的问题，3天内提出解决方案（特殊情况和不可抗拒因素除外）。</t>
    </r>
  </si>
  <si>
    <t>合计26.8万</t>
  </si>
  <si>
    <t>蛋白表达纯化</t>
  </si>
  <si>
    <t>实验室搭载二代及三代测序技术平台，测序仪总数超过10台，需具备自主测序平台和数据分析能力。实验室需通过ISO系列资质认证，有完备的质量管理流程、有完备的项目管理系统</t>
  </si>
  <si>
    <t>1.交付数据包括原始数据（rawdata和cleandata，数据格式为fastq）
2.利用二代测序平台，文库长度在250~350bp之间，采用PE150（双端测序，单向读长150bp）及以上测序模式；
3.利用三代测序平台，构建三代文库（片段大小10kb以上）；
4.原始数据量（碱基数）≥1G，二代碱基数据平均质量值Q30比例≥85%，三代碱基数据平均质量值≥7
5.项目拼接contig个数小于5个（若含有多个质粒，不对contig个数做规定）
分析内容包含如下：
4.1 测序数据（二代和三代）质量评估及质控
4.2 基因组拼接
4.3 基因元件预测
4.4 基因功能注释
4.5 NR库比对注释
4.6 COG功能分类注释
4.7 GO功能分类注释
4.8 KEGG功能分类注释
4.9 基因组圈图展示
4.10 毒力因子注释
4.11 耐药功能注释
4.12 碳水化合物活性酶注释
4.13 病原宿主互作用
4.14 ARGS功能注释
4.15 TCDB转运蛋白功能注释
4.16 BacMet重金属抗性功能注释
4.17 跨膜蛋白分析
4.18 信号肽蛋白预测
4.19 脂蛋白预测
4.20 蛋白亚细胞定位
4.21 基因组岛预测
4.22 前噬菌体预测
4.23 次生代谢基因簇分析
4.24 基于16S rRNA的系统发育树
4.25 平均核苷酸一致性分析
4.26 泛基因组分析
4.27 系统发育树
4.28 全基因组共线性分析</t>
  </si>
  <si>
    <t>李姗姗</t>
  </si>
  <si>
    <t>质粒构建</t>
  </si>
  <si>
    <t>1. 乙方根据甲方提供的基因信息构建过表达质粒或者干扰质粒；
2. 使用甲方指定载体进行构建；
3. 最终交付测序正确的质粒各10ug，菌液各500ul；</t>
  </si>
  <si>
    <t>合计15.48</t>
  </si>
  <si>
    <t>慢病毒包装</t>
  </si>
  <si>
    <t>1.根据甲方提供基因信息及要求构建慢病毒质粒，或使用甲方提供目的质粒，进行包毒；
2.最终所得过表达慢病毒，干扰慢病毒及各自对照慢病毒各1ml；</t>
  </si>
  <si>
    <t>稳定株构建</t>
  </si>
  <si>
    <t>1.根据甲方提供基因信息及载体要求构建质粒；
2.在293细胞中包装过表达或干扰慢病毒；
3.慢病毒分别感染目的细胞，感染后进行抗生素筛选；
4. 最终进行RT-qPCR检测来确认过表达或者干扰的效果；
5.客户最终所得为目的细胞株T25瓶，1瓶；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</si>
</sst>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color rgb="FF000000"/>
      <name val="宋体"/>
      <charset val="134"/>
      <scheme val="minor"/>
    </font>
    <font>
      <b/>
      <sz val="11"/>
      <color theme="1"/>
      <name val="宋体"/>
      <charset val="134"/>
      <scheme val="minor"/>
    </font>
    <font>
      <sz val="11"/>
      <color rgb="FF000000"/>
      <name val="宋体"/>
      <charset val="134"/>
    </font>
    <font>
      <sz val="12"/>
      <color theme="1"/>
      <name val="宋体"/>
      <charset val="134"/>
      <scheme val="minor"/>
    </font>
    <font>
      <sz val="11"/>
      <color rgb="FF000000"/>
      <name val="等线"/>
      <charset val="134"/>
    </font>
    <font>
      <sz val="11"/>
      <color theme="1"/>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1">
      <alignment vertical="center"/>
    </xf>
    <xf numFmtId="0" fontId="10" fillId="0" borderId="0">
      <alignment vertical="center"/>
    </xf>
    <xf numFmtId="0" fontId="11" fillId="0" borderId="0">
      <alignment vertical="center"/>
    </xf>
    <xf numFmtId="0" fontId="12" fillId="0" borderId="0">
      <alignment vertical="center"/>
    </xf>
    <xf numFmtId="0" fontId="13" fillId="0" borderId="2">
      <alignment vertical="center"/>
    </xf>
    <xf numFmtId="0" fontId="14" fillId="0" borderId="2">
      <alignment vertical="center"/>
    </xf>
    <xf numFmtId="0" fontId="15" fillId="0" borderId="3">
      <alignment vertical="center"/>
    </xf>
    <xf numFmtId="0" fontId="15" fillId="0" borderId="0">
      <alignment vertical="center"/>
    </xf>
    <xf numFmtId="0" fontId="16" fillId="3" borderId="4">
      <alignment vertical="center"/>
    </xf>
    <xf numFmtId="0" fontId="17" fillId="4" borderId="5">
      <alignment vertical="center"/>
    </xf>
    <xf numFmtId="0" fontId="18" fillId="4" borderId="4">
      <alignment vertical="center"/>
    </xf>
    <xf numFmtId="0" fontId="19" fillId="5" borderId="6">
      <alignment vertical="center"/>
    </xf>
    <xf numFmtId="0" fontId="20" fillId="0" borderId="7">
      <alignment vertical="center"/>
    </xf>
    <xf numFmtId="0" fontId="21" fillId="0" borderId="8">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27">
    <xf numFmtId="0" fontId="0" fillId="0" borderId="0" xfId="0" applyAlignment="1">
      <alignment vertical="center"/>
    </xf>
    <xf numFmtId="0" fontId="0" fillId="0" borderId="0" xfId="0" applyAlignment="1">
      <alignment horizontal="center" vertical="center"/>
    </xf>
    <xf numFmtId="176" fontId="1"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justify" vertical="center"/>
    </xf>
    <xf numFmtId="0" fontId="3" fillId="0" borderId="0" xfId="0" applyFont="1" applyFill="1" applyBorder="1" applyAlignment="1">
      <alignment horizontal="justify" vertical="center" wrapText="1"/>
    </xf>
    <xf numFmtId="0" fontId="3" fillId="0" borderId="0" xfId="0" applyFont="1" applyFill="1" applyBorder="1" applyAlignment="1">
      <alignment horizontal="justify" vertical="center"/>
    </xf>
    <xf numFmtId="0" fontId="3" fillId="0" borderId="0" xfId="0" applyFont="1" applyFill="1" applyAlignment="1">
      <alignment horizontal="justify" vertical="center" wrapText="1"/>
    </xf>
    <xf numFmtId="0" fontId="3" fillId="0" borderId="0" xfId="0" applyFont="1" applyFill="1" applyAlignment="1">
      <alignment horizontal="justify" vertical="center"/>
    </xf>
    <xf numFmtId="0" fontId="4" fillId="0" borderId="0" xfId="0" applyFont="1" applyFill="1" applyAlignment="1">
      <alignment horizontal="justify"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justify" vertical="center"/>
    </xf>
    <xf numFmtId="0" fontId="0" fillId="0" borderId="0" xfId="0" applyFont="1" applyFill="1" applyBorder="1" applyAlignment="1">
      <alignment horizontal="justify" vertical="center"/>
    </xf>
    <xf numFmtId="0" fontId="5" fillId="0" borderId="0" xfId="0" applyFont="1" applyFill="1" applyBorder="1" applyAlignment="1">
      <alignment horizontal="justify" vertical="center"/>
    </xf>
    <xf numFmtId="0" fontId="3" fillId="0" borderId="0" xfId="0" applyFont="1" applyFill="1" applyBorder="1" applyAlignment="1">
      <alignment horizontal="justify" vertical="center"/>
    </xf>
    <xf numFmtId="176" fontId="1" fillId="0" borderId="0" xfId="0" applyNumberFormat="1" applyFont="1" applyFill="1"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vertical="center"/>
    </xf>
    <xf numFmtId="0" fontId="3"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0" fillId="0" borderId="0" xfId="0" applyFont="1" applyFill="1" applyBorder="1" applyAlignment="1">
      <alignment vertical="center"/>
    </xf>
    <xf numFmtId="0" fontId="7"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5"/>
  <sheetViews>
    <sheetView tabSelected="1" zoomScale="80" zoomScaleNormal="80" topLeftCell="B59" workbookViewId="0">
      <selection activeCell="I81" sqref="I81"/>
    </sheetView>
  </sheetViews>
  <sheetFormatPr defaultColWidth="9" defaultRowHeight="13.5"/>
  <cols>
    <col min="1" max="1" width="12" style="1" customWidth="1"/>
    <col min="2" max="2" width="7.55752212389381" style="1" customWidth="1"/>
    <col min="3" max="3" width="25.2212389380531" style="1" customWidth="1"/>
    <col min="4" max="4" width="11.3362831858407" style="1" customWidth="1"/>
    <col min="5" max="5" width="12.7787610619469" style="1" customWidth="1"/>
    <col min="6" max="6" width="10.3362831858407" style="1" customWidth="1"/>
    <col min="7" max="7" width="13.6637168141593" style="1" customWidth="1"/>
    <col min="8" max="8" width="58.5044247787611" customWidth="1"/>
    <col min="9" max="11" width="19.9203539823009" customWidth="1"/>
  </cols>
  <sheetData>
    <row r="1" customHeight="1" spans="1:17">
      <c r="A1" s="2" t="s">
        <v>0</v>
      </c>
      <c r="B1" s="3" t="s">
        <v>1</v>
      </c>
      <c r="C1" s="3" t="s">
        <v>2</v>
      </c>
      <c r="D1" s="3" t="s">
        <v>3</v>
      </c>
      <c r="E1" s="3" t="s">
        <v>4</v>
      </c>
      <c r="F1" s="3" t="s">
        <v>5</v>
      </c>
      <c r="G1" s="3" t="s">
        <v>6</v>
      </c>
      <c r="H1" s="3" t="s">
        <v>7</v>
      </c>
    </row>
    <row r="2" ht="108" spans="1:17">
      <c r="A2" s="4" t="s">
        <v>8</v>
      </c>
      <c r="B2" s="1">
        <v>1</v>
      </c>
      <c r="C2" s="1" t="s">
        <v>9</v>
      </c>
      <c r="D2" s="1" t="s">
        <v>10</v>
      </c>
      <c r="E2" s="1">
        <v>600</v>
      </c>
      <c r="F2" s="1">
        <v>25</v>
      </c>
      <c r="G2" s="1">
        <v>1.5</v>
      </c>
      <c r="H2" s="5" t="s">
        <v>11</v>
      </c>
      <c r="I2" s="1"/>
      <c r="J2" s="1"/>
      <c r="K2" s="1"/>
      <c r="L2" s="1"/>
      <c r="M2" s="1"/>
      <c r="N2" s="1"/>
      <c r="O2" s="1"/>
      <c r="P2" s="1"/>
      <c r="Q2" s="1"/>
    </row>
    <row r="4" spans="1:17">
      <c r="A4" s="2" t="s">
        <v>0</v>
      </c>
      <c r="B4" s="3" t="s">
        <v>1</v>
      </c>
      <c r="C4" s="3" t="s">
        <v>2</v>
      </c>
      <c r="D4" s="3" t="s">
        <v>3</v>
      </c>
      <c r="E4" s="3" t="s">
        <v>4</v>
      </c>
      <c r="F4" s="3" t="s">
        <v>5</v>
      </c>
      <c r="G4" s="3" t="s">
        <v>6</v>
      </c>
      <c r="H4" s="3" t="s">
        <v>7</v>
      </c>
    </row>
    <row r="5" ht="27" spans="1:17">
      <c r="A5" s="1" t="s">
        <v>12</v>
      </c>
      <c r="B5" s="1">
        <v>1</v>
      </c>
      <c r="C5" s="1" t="s">
        <v>13</v>
      </c>
      <c r="D5" s="1" t="s">
        <v>14</v>
      </c>
      <c r="E5" s="1">
        <v>0.1</v>
      </c>
      <c r="F5" s="1">
        <v>13</v>
      </c>
      <c r="G5" s="1">
        <v>1.3</v>
      </c>
      <c r="H5" s="6" t="s">
        <v>15</v>
      </c>
      <c r="I5" s="1"/>
      <c r="J5" s="1"/>
      <c r="K5" s="1"/>
      <c r="L5" s="1"/>
      <c r="M5" s="1"/>
      <c r="N5" s="1"/>
      <c r="O5" s="1"/>
      <c r="P5" s="1"/>
      <c r="Q5" s="1"/>
    </row>
    <row r="6" ht="27" spans="1:17">
      <c r="A6" s="1" t="s">
        <v>16</v>
      </c>
      <c r="B6" s="1">
        <v>2</v>
      </c>
      <c r="C6" s="1" t="s">
        <v>17</v>
      </c>
      <c r="D6" s="1" t="s">
        <v>18</v>
      </c>
      <c r="E6" s="1">
        <v>0.04</v>
      </c>
      <c r="F6" s="1">
        <v>5</v>
      </c>
      <c r="G6" s="1">
        <v>0.2</v>
      </c>
      <c r="H6" s="6" t="s">
        <v>19</v>
      </c>
      <c r="I6" s="1"/>
      <c r="J6" s="1"/>
      <c r="K6" s="1"/>
      <c r="L6" s="1"/>
      <c r="M6" s="1"/>
      <c r="N6" s="1"/>
      <c r="O6" s="1"/>
      <c r="P6" s="1"/>
      <c r="Q6" s="1"/>
    </row>
    <row r="8" spans="1:17">
      <c r="A8" s="2" t="s">
        <v>0</v>
      </c>
      <c r="B8" s="3" t="s">
        <v>1</v>
      </c>
      <c r="C8" s="3" t="s">
        <v>2</v>
      </c>
      <c r="D8" s="3" t="s">
        <v>3</v>
      </c>
      <c r="E8" s="3" t="s">
        <v>4</v>
      </c>
      <c r="F8" s="3" t="s">
        <v>5</v>
      </c>
      <c r="G8" s="3" t="s">
        <v>6</v>
      </c>
      <c r="H8" s="3" t="s">
        <v>7</v>
      </c>
    </row>
    <row r="9" ht="108" spans="1:17">
      <c r="A9" s="1" t="s">
        <v>20</v>
      </c>
      <c r="B9" s="1">
        <v>1</v>
      </c>
      <c r="C9" s="1" t="s">
        <v>21</v>
      </c>
      <c r="D9" s="1" t="s">
        <v>10</v>
      </c>
      <c r="E9" s="1">
        <v>0.0012</v>
      </c>
      <c r="F9" s="1">
        <v>5000</v>
      </c>
      <c r="G9" s="1">
        <f t="shared" ref="G9:G17" si="0">F9*E9</f>
        <v>6</v>
      </c>
      <c r="H9" s="6" t="s">
        <v>22</v>
      </c>
      <c r="I9" s="1"/>
      <c r="J9" s="1"/>
      <c r="K9" s="1"/>
      <c r="L9" s="1"/>
      <c r="M9" s="1"/>
      <c r="N9" s="1"/>
      <c r="O9" s="1"/>
      <c r="P9" s="1"/>
      <c r="Q9" s="1"/>
    </row>
    <row r="10" ht="135" spans="1:17">
      <c r="A10" s="1" t="s">
        <v>23</v>
      </c>
      <c r="B10" s="1">
        <v>2</v>
      </c>
      <c r="C10" s="1" t="s">
        <v>24</v>
      </c>
      <c r="D10" s="1" t="s">
        <v>10</v>
      </c>
      <c r="E10" s="1">
        <v>0.15</v>
      </c>
      <c r="F10" s="1">
        <v>23</v>
      </c>
      <c r="G10" s="1">
        <f t="shared" si="0"/>
        <v>3.45</v>
      </c>
      <c r="H10" s="6" t="s">
        <v>25</v>
      </c>
      <c r="I10" s="1"/>
      <c r="J10" s="1"/>
      <c r="K10" s="1"/>
      <c r="L10" s="1"/>
      <c r="M10" s="1"/>
      <c r="N10" s="1"/>
      <c r="O10" s="1"/>
      <c r="P10" s="1"/>
      <c r="Q10" s="1"/>
    </row>
    <row r="11" ht="108" spans="1:17">
      <c r="B11" s="1">
        <v>3</v>
      </c>
      <c r="C11" s="1" t="s">
        <v>26</v>
      </c>
      <c r="D11" s="1" t="s">
        <v>14</v>
      </c>
      <c r="E11" s="1">
        <v>0.2</v>
      </c>
      <c r="F11" s="1">
        <v>50</v>
      </c>
      <c r="G11" s="1">
        <f t="shared" si="0"/>
        <v>10</v>
      </c>
      <c r="H11" s="6" t="s">
        <v>27</v>
      </c>
      <c r="I11" s="1"/>
      <c r="J11" s="1"/>
      <c r="K11" s="1"/>
      <c r="L11" s="1"/>
      <c r="M11" s="1"/>
      <c r="N11" s="1"/>
      <c r="O11" s="1"/>
      <c r="P11" s="1"/>
      <c r="Q11" s="1"/>
    </row>
    <row r="12" ht="81" spans="1:17">
      <c r="B12" s="1">
        <v>4</v>
      </c>
      <c r="C12" s="1" t="s">
        <v>28</v>
      </c>
      <c r="D12" s="1" t="s">
        <v>18</v>
      </c>
      <c r="E12" s="1">
        <v>1</v>
      </c>
      <c r="F12" s="1">
        <v>3</v>
      </c>
      <c r="G12" s="1">
        <f t="shared" si="0"/>
        <v>3</v>
      </c>
      <c r="H12" s="6" t="s">
        <v>29</v>
      </c>
      <c r="I12" s="1"/>
      <c r="J12" s="1"/>
      <c r="K12" s="1"/>
      <c r="L12" s="1"/>
      <c r="M12" s="1"/>
      <c r="N12" s="1"/>
      <c r="O12" s="1"/>
      <c r="P12" s="1"/>
      <c r="Q12" s="1"/>
    </row>
    <row r="13" ht="27" spans="1:17">
      <c r="B13" s="1">
        <v>5</v>
      </c>
      <c r="C13" s="1" t="s">
        <v>30</v>
      </c>
      <c r="D13" s="1" t="s">
        <v>14</v>
      </c>
      <c r="E13" s="1">
        <v>0.0001</v>
      </c>
      <c r="F13" s="1">
        <v>300</v>
      </c>
      <c r="G13" s="1">
        <f t="shared" si="0"/>
        <v>0.03</v>
      </c>
      <c r="H13" s="6" t="s">
        <v>31</v>
      </c>
      <c r="I13" s="1"/>
      <c r="J13" s="1"/>
      <c r="K13" s="1"/>
      <c r="L13" s="1"/>
      <c r="M13" s="1"/>
      <c r="N13" s="1"/>
      <c r="O13" s="1"/>
      <c r="P13" s="1"/>
      <c r="Q13" s="1"/>
    </row>
    <row r="14" ht="81" spans="1:17">
      <c r="B14" s="1">
        <v>6</v>
      </c>
      <c r="C14" s="1" t="s">
        <v>32</v>
      </c>
      <c r="D14" s="1" t="s">
        <v>18</v>
      </c>
      <c r="E14" s="1">
        <v>0.05</v>
      </c>
      <c r="F14" s="1">
        <v>122</v>
      </c>
      <c r="G14" s="1">
        <f t="shared" si="0"/>
        <v>6.1</v>
      </c>
      <c r="H14" s="5" t="s">
        <v>33</v>
      </c>
      <c r="I14" s="1"/>
      <c r="J14" s="1"/>
      <c r="K14" s="1"/>
      <c r="L14" s="1"/>
      <c r="M14" s="1"/>
      <c r="N14" s="1"/>
      <c r="O14" s="1"/>
      <c r="P14" s="1"/>
      <c r="Q14" s="1"/>
    </row>
    <row r="15" ht="94.5" spans="1:17">
      <c r="B15" s="1">
        <v>8</v>
      </c>
      <c r="C15" s="1" t="s">
        <v>34</v>
      </c>
      <c r="D15" s="1" t="s">
        <v>18</v>
      </c>
      <c r="E15" s="1">
        <v>0.16</v>
      </c>
      <c r="F15" s="1">
        <v>40</v>
      </c>
      <c r="G15" s="1">
        <f t="shared" si="0"/>
        <v>6.4</v>
      </c>
      <c r="H15" s="6" t="s">
        <v>35</v>
      </c>
      <c r="I15" s="1"/>
      <c r="J15" s="1"/>
      <c r="K15" s="1"/>
      <c r="L15" s="1"/>
      <c r="M15" s="1"/>
      <c r="N15" s="1"/>
      <c r="O15" s="1"/>
      <c r="P15" s="1"/>
      <c r="Q15" s="1"/>
    </row>
    <row r="16" spans="1:17">
      <c r="B16" s="1">
        <v>9</v>
      </c>
      <c r="C16" s="1" t="s">
        <v>36</v>
      </c>
      <c r="D16" s="1" t="s">
        <v>14</v>
      </c>
      <c r="E16" s="1">
        <v>0.004</v>
      </c>
      <c r="F16" s="1">
        <v>1625</v>
      </c>
      <c r="G16" s="1">
        <f t="shared" si="0"/>
        <v>6.5</v>
      </c>
      <c r="H16" s="6" t="s">
        <v>37</v>
      </c>
      <c r="I16" s="1"/>
      <c r="J16" s="1"/>
      <c r="K16" s="1"/>
      <c r="L16" s="1"/>
      <c r="M16" s="1"/>
      <c r="N16" s="1"/>
      <c r="O16" s="1"/>
      <c r="P16" s="1"/>
      <c r="Q16" s="1"/>
    </row>
    <row r="17" spans="1:17">
      <c r="B17" s="1">
        <v>10</v>
      </c>
      <c r="C17" s="1" t="s">
        <v>38</v>
      </c>
      <c r="D17" s="1" t="s">
        <v>14</v>
      </c>
      <c r="E17" s="1">
        <v>0.006</v>
      </c>
      <c r="F17" s="1">
        <v>70</v>
      </c>
      <c r="G17" s="1">
        <f t="shared" si="0"/>
        <v>0.42</v>
      </c>
      <c r="H17" s="6" t="s">
        <v>39</v>
      </c>
      <c r="I17" s="1"/>
      <c r="J17" s="1"/>
      <c r="K17" s="1"/>
      <c r="L17" s="1"/>
      <c r="M17" s="1"/>
      <c r="N17" s="1"/>
      <c r="O17" s="1"/>
      <c r="P17" s="1"/>
      <c r="Q17" s="1"/>
    </row>
    <row r="19" spans="1:17">
      <c r="A19" s="2" t="s">
        <v>0</v>
      </c>
      <c r="B19" s="3" t="s">
        <v>1</v>
      </c>
      <c r="C19" s="3" t="s">
        <v>2</v>
      </c>
      <c r="D19" s="3" t="s">
        <v>3</v>
      </c>
      <c r="E19" s="3" t="s">
        <v>4</v>
      </c>
      <c r="F19" s="3" t="s">
        <v>5</v>
      </c>
      <c r="G19" s="3" t="s">
        <v>6</v>
      </c>
      <c r="H19" s="3" t="s">
        <v>7</v>
      </c>
    </row>
    <row r="20" spans="1:17">
      <c r="A20" s="1" t="s">
        <v>40</v>
      </c>
      <c r="B20" s="1">
        <v>1</v>
      </c>
      <c r="C20" s="1" t="s">
        <v>30</v>
      </c>
      <c r="D20" s="1" t="s">
        <v>41</v>
      </c>
      <c r="E20" s="1">
        <v>5e-5</v>
      </c>
      <c r="F20" s="1">
        <v>40340</v>
      </c>
      <c r="G20" s="1">
        <v>2.17</v>
      </c>
      <c r="H20" s="7" t="s">
        <v>42</v>
      </c>
      <c r="I20" s="8"/>
      <c r="J20" s="8"/>
      <c r="K20" s="8"/>
      <c r="L20" s="8"/>
      <c r="M20" s="8"/>
      <c r="N20" s="8"/>
      <c r="O20" s="8"/>
      <c r="P20" s="8"/>
      <c r="Q20" s="8"/>
    </row>
    <row r="21" spans="1:17">
      <c r="A21" s="1" t="s">
        <v>43</v>
      </c>
      <c r="B21" s="1">
        <v>2</v>
      </c>
      <c r="C21" s="1" t="s">
        <v>44</v>
      </c>
      <c r="D21" s="1" t="s">
        <v>14</v>
      </c>
      <c r="E21" s="1">
        <v>0.15</v>
      </c>
      <c r="F21" s="1">
        <v>40</v>
      </c>
      <c r="G21" s="1">
        <v>6</v>
      </c>
      <c r="H21" s="7" t="s">
        <v>45</v>
      </c>
      <c r="I21" s="8"/>
      <c r="J21" s="8"/>
      <c r="K21" s="8"/>
      <c r="L21" s="8"/>
      <c r="M21" s="8"/>
      <c r="N21" s="8"/>
      <c r="O21" s="8"/>
      <c r="P21" s="8"/>
      <c r="Q21" s="8"/>
    </row>
    <row r="22" spans="1:17">
      <c r="B22" s="1">
        <v>3</v>
      </c>
      <c r="C22" s="1" t="s">
        <v>46</v>
      </c>
      <c r="D22" s="1" t="s">
        <v>14</v>
      </c>
      <c r="E22" s="1">
        <v>0.6</v>
      </c>
      <c r="F22" s="1">
        <v>10</v>
      </c>
      <c r="G22" s="1">
        <v>6</v>
      </c>
      <c r="H22" s="7" t="s">
        <v>47</v>
      </c>
      <c r="I22" s="8"/>
      <c r="J22" s="8"/>
      <c r="K22" s="8"/>
      <c r="L22" s="8"/>
      <c r="M22" s="8"/>
      <c r="N22" s="8"/>
      <c r="O22" s="8"/>
      <c r="P22" s="8"/>
      <c r="Q22" s="8"/>
    </row>
    <row r="23" spans="1:17">
      <c r="B23" s="1">
        <v>4</v>
      </c>
      <c r="C23" s="1" t="s">
        <v>48</v>
      </c>
      <c r="D23" s="1" t="s">
        <v>14</v>
      </c>
      <c r="E23" s="1">
        <v>0.12</v>
      </c>
      <c r="F23" s="1">
        <v>20</v>
      </c>
      <c r="G23" s="1">
        <v>2.4</v>
      </c>
      <c r="H23" s="7" t="s">
        <v>49</v>
      </c>
      <c r="I23" s="8"/>
      <c r="J23" s="8"/>
      <c r="K23" s="8"/>
      <c r="L23" s="8"/>
      <c r="M23" s="8"/>
      <c r="N23" s="8"/>
      <c r="O23" s="8"/>
      <c r="P23" s="8"/>
      <c r="Q23" s="8"/>
    </row>
    <row r="24" ht="15.75" spans="1:17">
      <c r="B24" s="1">
        <v>5</v>
      </c>
      <c r="C24" s="1" t="s">
        <v>50</v>
      </c>
      <c r="D24" s="1" t="s">
        <v>14</v>
      </c>
      <c r="E24" s="1">
        <v>800</v>
      </c>
      <c r="F24" s="1">
        <v>20</v>
      </c>
      <c r="G24" s="1">
        <v>1.6</v>
      </c>
      <c r="H24" s="9" t="s">
        <v>51</v>
      </c>
      <c r="I24" s="10"/>
      <c r="J24" s="10"/>
      <c r="K24" s="10"/>
      <c r="L24" s="10"/>
      <c r="M24" s="10"/>
      <c r="N24" s="10"/>
      <c r="O24" s="10"/>
      <c r="P24" s="10"/>
      <c r="Q24" s="11"/>
    </row>
    <row r="26" spans="1:17">
      <c r="A26" s="3" t="s">
        <v>52</v>
      </c>
      <c r="B26" s="3" t="s">
        <v>1</v>
      </c>
      <c r="C26" s="3" t="s">
        <v>2</v>
      </c>
      <c r="D26" s="3" t="s">
        <v>3</v>
      </c>
      <c r="E26" s="3" t="s">
        <v>4</v>
      </c>
      <c r="F26" s="3" t="s">
        <v>5</v>
      </c>
      <c r="G26" s="3" t="s">
        <v>6</v>
      </c>
      <c r="H26" s="3" t="s">
        <v>7</v>
      </c>
      <c r="I26" s="3"/>
      <c r="J26" s="3"/>
      <c r="K26" s="3"/>
    </row>
    <row r="27" ht="40.5" spans="1:17">
      <c r="A27" s="12" t="s">
        <v>53</v>
      </c>
      <c r="B27" s="1">
        <v>1</v>
      </c>
      <c r="C27" s="13" t="s">
        <v>54</v>
      </c>
      <c r="D27" s="12" t="s">
        <v>18</v>
      </c>
      <c r="E27" s="1">
        <v>21.92</v>
      </c>
      <c r="F27" s="1">
        <v>1</v>
      </c>
      <c r="G27" s="1">
        <v>21.92</v>
      </c>
      <c r="H27" s="14" t="s">
        <v>1</v>
      </c>
      <c r="I27" s="14" t="s">
        <v>55</v>
      </c>
      <c r="J27" s="14" t="s">
        <v>56</v>
      </c>
      <c r="K27" s="14" t="s">
        <v>57</v>
      </c>
      <c r="L27" s="1"/>
      <c r="M27" s="1"/>
    </row>
    <row r="28" ht="162" spans="1:17">
      <c r="A28" s="12"/>
      <c r="B28" s="1"/>
      <c r="C28" s="13"/>
      <c r="D28" s="12"/>
      <c r="E28" s="1"/>
      <c r="F28" s="1"/>
      <c r="G28" s="1"/>
      <c r="H28" s="14">
        <v>1</v>
      </c>
      <c r="I28" s="14" t="s">
        <v>58</v>
      </c>
      <c r="J28" s="15" t="s">
        <v>59</v>
      </c>
      <c r="K28" s="15" t="s">
        <v>60</v>
      </c>
      <c r="L28" s="6"/>
      <c r="M28" s="1"/>
    </row>
    <row r="29" ht="108" spans="1:17">
      <c r="A29" s="12"/>
      <c r="B29" s="1"/>
      <c r="C29" s="13"/>
      <c r="D29" s="12"/>
      <c r="E29" s="1"/>
      <c r="F29" s="1"/>
      <c r="G29" s="1"/>
      <c r="H29" s="14">
        <v>2</v>
      </c>
      <c r="I29" s="14"/>
      <c r="J29" s="15" t="s">
        <v>61</v>
      </c>
      <c r="K29" s="15" t="s">
        <v>62</v>
      </c>
      <c r="L29" s="6"/>
      <c r="M29" s="1"/>
    </row>
    <row r="30" ht="216" spans="1:17">
      <c r="A30" s="12"/>
      <c r="B30" s="1"/>
      <c r="C30" s="13"/>
      <c r="D30" s="12"/>
      <c r="E30" s="1"/>
      <c r="F30" s="1"/>
      <c r="G30" s="1"/>
      <c r="H30" s="14">
        <v>3</v>
      </c>
      <c r="I30" s="14" t="s">
        <v>63</v>
      </c>
      <c r="J30" s="15" t="s">
        <v>64</v>
      </c>
      <c r="K30" s="15" t="s">
        <v>65</v>
      </c>
      <c r="L30" s="6"/>
      <c r="M30" s="1"/>
    </row>
    <row r="31" ht="108" spans="1:17">
      <c r="A31" s="12"/>
      <c r="B31" s="1"/>
      <c r="C31" s="13"/>
      <c r="D31" s="12"/>
      <c r="E31" s="1"/>
      <c r="F31" s="1"/>
      <c r="G31" s="1"/>
      <c r="H31" s="14">
        <v>4</v>
      </c>
      <c r="I31" s="14" t="s">
        <v>66</v>
      </c>
      <c r="J31" s="15" t="s">
        <v>67</v>
      </c>
      <c r="K31" s="15" t="s">
        <v>68</v>
      </c>
      <c r="L31" s="6"/>
      <c r="M31" s="1"/>
    </row>
    <row r="32" ht="54" spans="1:17">
      <c r="A32" s="12"/>
      <c r="B32" s="1"/>
      <c r="C32" s="13"/>
      <c r="D32" s="12"/>
      <c r="E32" s="1"/>
      <c r="F32" s="1"/>
      <c r="G32" s="1"/>
      <c r="H32" s="14">
        <v>5</v>
      </c>
      <c r="I32" s="14" t="s">
        <v>69</v>
      </c>
      <c r="J32" s="15" t="s">
        <v>70</v>
      </c>
      <c r="K32" s="15" t="s">
        <v>71</v>
      </c>
      <c r="L32" s="6"/>
      <c r="M32" s="1"/>
    </row>
    <row r="33" ht="40.5" spans="1:13">
      <c r="A33" s="12"/>
      <c r="B33" s="1"/>
      <c r="C33" s="13"/>
      <c r="D33" s="12"/>
      <c r="E33" s="1"/>
      <c r="F33" s="1"/>
      <c r="G33" s="1"/>
      <c r="H33" s="14">
        <v>6</v>
      </c>
      <c r="I33" s="14" t="s">
        <v>72</v>
      </c>
      <c r="J33" s="15" t="s">
        <v>73</v>
      </c>
      <c r="K33" s="15" t="s">
        <v>74</v>
      </c>
      <c r="L33" s="6"/>
      <c r="M33" s="1"/>
    </row>
    <row r="34" ht="229.5" spans="1:13">
      <c r="A34" s="12"/>
      <c r="B34" s="1"/>
      <c r="C34" s="13"/>
      <c r="D34" s="12"/>
      <c r="E34" s="1"/>
      <c r="F34" s="1"/>
      <c r="G34" s="1"/>
      <c r="H34" s="14">
        <v>7</v>
      </c>
      <c r="I34" s="14" t="s">
        <v>75</v>
      </c>
      <c r="J34" s="15" t="s">
        <v>75</v>
      </c>
      <c r="K34" s="15" t="s">
        <v>76</v>
      </c>
      <c r="L34" s="6"/>
      <c r="M34" s="1"/>
    </row>
    <row r="35" ht="81" spans="1:13">
      <c r="A35" s="12"/>
      <c r="B35" s="1"/>
      <c r="C35" s="13"/>
      <c r="D35" s="12"/>
      <c r="E35" s="1"/>
      <c r="F35" s="1"/>
      <c r="G35" s="1"/>
      <c r="H35" s="14">
        <v>8</v>
      </c>
      <c r="I35" s="14" t="s">
        <v>77</v>
      </c>
      <c r="J35" s="15" t="s">
        <v>78</v>
      </c>
      <c r="K35" s="15" t="s">
        <v>79</v>
      </c>
      <c r="L35" s="6"/>
      <c r="M35" s="1"/>
    </row>
    <row r="36" ht="108" spans="1:13">
      <c r="A36" s="12"/>
      <c r="B36" s="1"/>
      <c r="C36" s="13"/>
      <c r="D36" s="12"/>
      <c r="E36" s="1"/>
      <c r="F36" s="1"/>
      <c r="G36" s="1"/>
      <c r="H36" s="14">
        <v>9</v>
      </c>
      <c r="I36" s="14" t="s">
        <v>80</v>
      </c>
      <c r="J36" s="15" t="s">
        <v>81</v>
      </c>
      <c r="K36" s="15" t="s">
        <v>82</v>
      </c>
      <c r="L36" s="6"/>
      <c r="M36" s="1"/>
    </row>
    <row r="37" ht="94.5" spans="1:13">
      <c r="A37" s="12"/>
      <c r="B37" s="1"/>
      <c r="C37" s="13"/>
      <c r="D37" s="12"/>
      <c r="E37" s="1"/>
      <c r="F37" s="1"/>
      <c r="G37" s="1"/>
      <c r="H37" s="14">
        <v>10</v>
      </c>
      <c r="I37" s="14" t="s">
        <v>83</v>
      </c>
      <c r="J37" s="15" t="s">
        <v>84</v>
      </c>
      <c r="K37" s="15" t="s">
        <v>85</v>
      </c>
      <c r="L37" s="6"/>
      <c r="M37" s="1"/>
    </row>
    <row r="38" ht="81" spans="1:13">
      <c r="A38" s="12"/>
      <c r="B38" s="1"/>
      <c r="C38" s="13"/>
      <c r="D38" s="12"/>
      <c r="E38" s="1"/>
      <c r="F38" s="1"/>
      <c r="G38" s="1"/>
      <c r="H38" s="14">
        <v>11</v>
      </c>
      <c r="I38" s="14" t="s">
        <v>86</v>
      </c>
      <c r="J38" s="15" t="s">
        <v>87</v>
      </c>
      <c r="K38" s="15" t="s">
        <v>88</v>
      </c>
      <c r="L38" s="6"/>
      <c r="M38" s="1"/>
    </row>
    <row r="39" ht="81" spans="1:13">
      <c r="A39" s="12"/>
      <c r="B39" s="1"/>
      <c r="C39" s="13"/>
      <c r="D39" s="12"/>
      <c r="E39" s="1"/>
      <c r="F39" s="1"/>
      <c r="G39" s="1"/>
      <c r="H39" s="14">
        <v>12</v>
      </c>
      <c r="I39" s="14"/>
      <c r="J39" s="15" t="s">
        <v>89</v>
      </c>
      <c r="K39" s="15" t="s">
        <v>90</v>
      </c>
      <c r="L39" s="6"/>
      <c r="M39" s="1"/>
    </row>
    <row r="40" ht="121.5" spans="1:13">
      <c r="A40" s="12"/>
      <c r="B40" s="1"/>
      <c r="C40" s="13"/>
      <c r="D40" s="12"/>
      <c r="E40" s="1"/>
      <c r="F40" s="1"/>
      <c r="G40" s="1"/>
      <c r="H40" s="14">
        <v>13</v>
      </c>
      <c r="I40" s="14" t="s">
        <v>58</v>
      </c>
      <c r="J40" s="15" t="s">
        <v>91</v>
      </c>
      <c r="K40" s="15" t="s">
        <v>92</v>
      </c>
      <c r="L40" s="6"/>
      <c r="M40" s="1"/>
    </row>
    <row r="41" ht="54" spans="1:13">
      <c r="A41" s="12"/>
      <c r="B41" s="1"/>
      <c r="C41" s="13"/>
      <c r="D41" s="12"/>
      <c r="E41" s="1"/>
      <c r="F41" s="1"/>
      <c r="G41" s="1"/>
      <c r="H41" s="14">
        <v>14</v>
      </c>
      <c r="I41" s="14" t="s">
        <v>93</v>
      </c>
      <c r="J41" s="15" t="s">
        <v>94</v>
      </c>
      <c r="K41" s="15" t="s">
        <v>95</v>
      </c>
      <c r="L41" s="6"/>
      <c r="M41" s="1"/>
    </row>
    <row r="42" spans="1:13">
      <c r="A42" s="12"/>
      <c r="B42" s="1"/>
      <c r="C42" s="13"/>
      <c r="D42" s="12"/>
      <c r="E42" s="1"/>
      <c r="F42" s="1"/>
      <c r="G42" s="1"/>
      <c r="H42" s="14">
        <v>15</v>
      </c>
      <c r="I42" s="14" t="s">
        <v>96</v>
      </c>
      <c r="J42" s="15" t="s">
        <v>97</v>
      </c>
      <c r="K42" s="15" t="s">
        <v>98</v>
      </c>
      <c r="L42" s="6"/>
      <c r="M42" s="1"/>
    </row>
    <row r="44" spans="1:13">
      <c r="A44" s="2" t="s">
        <v>0</v>
      </c>
      <c r="B44" s="3" t="s">
        <v>1</v>
      </c>
      <c r="C44" s="3" t="s">
        <v>2</v>
      </c>
      <c r="D44" s="3" t="s">
        <v>3</v>
      </c>
      <c r="E44" s="3" t="s">
        <v>4</v>
      </c>
      <c r="F44" s="3" t="s">
        <v>5</v>
      </c>
      <c r="G44" s="3" t="s">
        <v>6</v>
      </c>
      <c r="H44" s="3" t="s">
        <v>7</v>
      </c>
    </row>
    <row r="45" ht="40.5" spans="1:13">
      <c r="A45" s="1" t="s">
        <v>99</v>
      </c>
      <c r="B45" s="1">
        <v>1</v>
      </c>
      <c r="C45" s="1" t="s">
        <v>21</v>
      </c>
      <c r="D45" s="1" t="s">
        <v>10</v>
      </c>
      <c r="E45" s="1">
        <v>0.0012</v>
      </c>
      <c r="F45" s="1">
        <v>3000</v>
      </c>
      <c r="G45" s="1">
        <v>3.6</v>
      </c>
      <c r="H45" s="16" t="s">
        <v>100</v>
      </c>
    </row>
    <row r="46" ht="108" spans="1:13">
      <c r="A46" s="1" t="s">
        <v>101</v>
      </c>
      <c r="B46" s="1">
        <v>2</v>
      </c>
      <c r="C46" s="1" t="s">
        <v>34</v>
      </c>
      <c r="D46" s="1" t="s">
        <v>18</v>
      </c>
      <c r="E46" s="1">
        <v>0.16</v>
      </c>
      <c r="F46" s="1">
        <v>30</v>
      </c>
      <c r="G46" s="1">
        <v>4.8</v>
      </c>
      <c r="H46" s="16" t="s">
        <v>102</v>
      </c>
    </row>
    <row r="47" ht="108" spans="1:13">
      <c r="B47" s="1">
        <v>3</v>
      </c>
      <c r="C47" s="1" t="s">
        <v>32</v>
      </c>
      <c r="D47" s="1" t="s">
        <v>18</v>
      </c>
      <c r="E47" s="1">
        <v>0.05</v>
      </c>
      <c r="F47" s="1">
        <v>60</v>
      </c>
      <c r="G47" s="1">
        <v>3</v>
      </c>
      <c r="H47" s="16" t="s">
        <v>103</v>
      </c>
    </row>
    <row r="48" ht="135" spans="1:13">
      <c r="B48" s="1">
        <v>4</v>
      </c>
      <c r="C48" s="1" t="s">
        <v>24</v>
      </c>
      <c r="D48" s="1" t="s">
        <v>10</v>
      </c>
      <c r="E48" s="1">
        <v>0.15</v>
      </c>
      <c r="F48" s="1">
        <v>24</v>
      </c>
      <c r="G48" s="1">
        <v>3.6</v>
      </c>
      <c r="H48" s="16" t="s">
        <v>25</v>
      </c>
    </row>
    <row r="49" ht="291" spans="1:17">
      <c r="B49" s="1">
        <v>5</v>
      </c>
      <c r="C49" s="1" t="s">
        <v>104</v>
      </c>
      <c r="D49" s="1" t="s">
        <v>18</v>
      </c>
      <c r="E49" s="1">
        <v>0.06</v>
      </c>
      <c r="F49" s="1">
        <v>30</v>
      </c>
      <c r="G49" s="1">
        <v>1.8</v>
      </c>
      <c r="H49" s="17" t="s">
        <v>105</v>
      </c>
    </row>
    <row r="50" ht="69.4" spans="1:17">
      <c r="B50" s="1">
        <v>6</v>
      </c>
      <c r="C50" s="1" t="s">
        <v>106</v>
      </c>
      <c r="D50" s="1" t="s">
        <v>18</v>
      </c>
      <c r="E50" s="1">
        <v>0.08</v>
      </c>
      <c r="F50" s="1">
        <v>40</v>
      </c>
      <c r="G50" s="1">
        <v>3.2</v>
      </c>
      <c r="H50" s="17" t="s">
        <v>107</v>
      </c>
    </row>
    <row r="51" ht="83.25" spans="1:17">
      <c r="B51" s="1">
        <v>7</v>
      </c>
      <c r="C51" s="1" t="s">
        <v>108</v>
      </c>
      <c r="D51" s="1" t="s">
        <v>18</v>
      </c>
      <c r="E51" s="1">
        <v>0.02</v>
      </c>
      <c r="F51" s="1">
        <v>40</v>
      </c>
      <c r="G51" s="1">
        <v>0.8</v>
      </c>
      <c r="H51" s="17" t="s">
        <v>109</v>
      </c>
    </row>
    <row r="52" ht="83.25" spans="1:17">
      <c r="B52" s="1">
        <v>8</v>
      </c>
      <c r="C52" s="1" t="s">
        <v>110</v>
      </c>
      <c r="D52" s="1" t="s">
        <v>18</v>
      </c>
      <c r="E52" s="1">
        <v>0.02</v>
      </c>
      <c r="F52" s="1">
        <v>60</v>
      </c>
      <c r="G52" s="1">
        <v>1.2</v>
      </c>
      <c r="H52" s="17" t="s">
        <v>111</v>
      </c>
    </row>
    <row r="53" ht="175.5" spans="1:17">
      <c r="B53" s="1">
        <v>9</v>
      </c>
      <c r="C53" s="1" t="s">
        <v>112</v>
      </c>
      <c r="D53" s="1" t="s">
        <v>18</v>
      </c>
      <c r="E53" s="1">
        <v>0.04</v>
      </c>
      <c r="F53" s="1">
        <v>60</v>
      </c>
      <c r="G53" s="1">
        <v>2.4</v>
      </c>
      <c r="H53" s="18" t="s">
        <v>113</v>
      </c>
    </row>
    <row r="54" ht="81" spans="1:17">
      <c r="B54" s="1">
        <v>10</v>
      </c>
      <c r="C54" s="1" t="s">
        <v>114</v>
      </c>
      <c r="D54" s="1" t="s">
        <v>18</v>
      </c>
      <c r="E54" s="1">
        <v>0.02</v>
      </c>
      <c r="F54" s="1">
        <v>60</v>
      </c>
      <c r="G54" s="1">
        <v>1.2</v>
      </c>
      <c r="H54" s="18" t="s">
        <v>111</v>
      </c>
    </row>
    <row r="55" ht="67.5" spans="1:17">
      <c r="B55" s="1">
        <v>11</v>
      </c>
      <c r="C55" s="1" t="s">
        <v>115</v>
      </c>
      <c r="D55" s="1" t="s">
        <v>18</v>
      </c>
      <c r="E55" s="1">
        <v>0.02</v>
      </c>
      <c r="F55" s="1">
        <v>60</v>
      </c>
      <c r="G55" s="1">
        <v>1.2</v>
      </c>
      <c r="H55" s="18" t="s">
        <v>116</v>
      </c>
    </row>
    <row r="57" spans="1:17">
      <c r="A57" s="2" t="s">
        <v>0</v>
      </c>
      <c r="B57" s="3" t="s">
        <v>1</v>
      </c>
      <c r="C57" s="3" t="s">
        <v>2</v>
      </c>
      <c r="D57" s="3" t="s">
        <v>3</v>
      </c>
      <c r="E57" s="3" t="s">
        <v>4</v>
      </c>
      <c r="F57" s="3" t="s">
        <v>5</v>
      </c>
      <c r="G57" s="3" t="s">
        <v>6</v>
      </c>
      <c r="H57" s="3" t="s">
        <v>7</v>
      </c>
    </row>
    <row r="58" ht="409.5" spans="1:17">
      <c r="A58" s="1" t="s">
        <v>117</v>
      </c>
      <c r="B58" s="1">
        <v>1</v>
      </c>
      <c r="C58" s="1" t="s">
        <v>118</v>
      </c>
      <c r="D58" s="1" t="s">
        <v>14</v>
      </c>
      <c r="E58" s="1">
        <v>0.5</v>
      </c>
      <c r="F58" s="1">
        <v>9</v>
      </c>
      <c r="G58" s="1">
        <v>4.5</v>
      </c>
      <c r="H58" s="5" t="s">
        <v>119</v>
      </c>
      <c r="I58" s="1"/>
      <c r="J58" s="1"/>
      <c r="K58" s="1"/>
      <c r="L58" s="1"/>
      <c r="M58" s="1"/>
      <c r="N58" s="1"/>
      <c r="O58" s="1"/>
      <c r="P58" s="1"/>
      <c r="Q58" s="1"/>
    </row>
    <row r="59" ht="256.5" spans="1:17">
      <c r="A59" s="1" t="s">
        <v>120</v>
      </c>
      <c r="B59" s="1">
        <v>2</v>
      </c>
      <c r="C59" s="1" t="s">
        <v>121</v>
      </c>
      <c r="D59" s="1" t="s">
        <v>122</v>
      </c>
      <c r="E59" s="1">
        <v>0.1</v>
      </c>
      <c r="F59" s="1">
        <v>38</v>
      </c>
      <c r="G59" s="1">
        <v>3.81</v>
      </c>
      <c r="H59" s="6" t="s">
        <v>123</v>
      </c>
      <c r="I59" s="1"/>
      <c r="J59" s="1"/>
      <c r="K59" s="1"/>
      <c r="L59" s="1"/>
      <c r="M59" s="1"/>
      <c r="N59" s="1"/>
      <c r="O59" s="1"/>
      <c r="P59" s="1"/>
      <c r="Q59" s="1"/>
    </row>
    <row r="60" ht="27" spans="1:17">
      <c r="B60" s="1">
        <v>3</v>
      </c>
      <c r="C60" s="1" t="s">
        <v>30</v>
      </c>
      <c r="D60" s="1" t="s">
        <v>14</v>
      </c>
      <c r="E60" s="1">
        <v>0.0001</v>
      </c>
      <c r="F60" s="1">
        <v>5200</v>
      </c>
      <c r="G60" s="1">
        <v>0.52</v>
      </c>
      <c r="H60" s="6" t="s">
        <v>31</v>
      </c>
      <c r="I60" s="1"/>
      <c r="J60" s="1"/>
      <c r="K60" s="1"/>
      <c r="L60" s="1"/>
      <c r="M60" s="1"/>
      <c r="N60" s="1"/>
      <c r="O60" s="1"/>
      <c r="P60" s="1"/>
      <c r="Q60" s="1"/>
    </row>
    <row r="61" ht="409.5" spans="1:17">
      <c r="B61" s="1">
        <v>4</v>
      </c>
      <c r="C61" s="1" t="s">
        <v>124</v>
      </c>
      <c r="D61" s="1" t="s">
        <v>18</v>
      </c>
      <c r="E61" s="1">
        <v>0.055</v>
      </c>
      <c r="F61" s="1">
        <v>280</v>
      </c>
      <c r="G61" s="1">
        <v>15.4</v>
      </c>
      <c r="H61" s="6" t="s">
        <v>125</v>
      </c>
      <c r="I61" s="1"/>
      <c r="J61" s="1"/>
      <c r="K61" s="1"/>
      <c r="L61" s="1"/>
      <c r="M61" s="1"/>
      <c r="N61" s="1"/>
      <c r="O61" s="1"/>
      <c r="P61" s="1"/>
      <c r="Q61" s="1"/>
    </row>
    <row r="63" spans="1:17">
      <c r="A63" s="19" t="s">
        <v>0</v>
      </c>
      <c r="B63" s="20" t="s">
        <v>1</v>
      </c>
      <c r="C63" s="20" t="s">
        <v>2</v>
      </c>
      <c r="D63" s="20" t="s">
        <v>3</v>
      </c>
      <c r="E63" s="20" t="s">
        <v>4</v>
      </c>
      <c r="F63" s="20" t="s">
        <v>5</v>
      </c>
      <c r="G63" s="20" t="s">
        <v>6</v>
      </c>
      <c r="H63" s="3" t="s">
        <v>7</v>
      </c>
    </row>
    <row r="64" ht="108" spans="1:17">
      <c r="A64" s="21" t="s">
        <v>126</v>
      </c>
      <c r="B64" s="21">
        <v>1</v>
      </c>
      <c r="C64" s="21" t="s">
        <v>34</v>
      </c>
      <c r="D64" s="21" t="s">
        <v>18</v>
      </c>
      <c r="E64" s="21">
        <v>0.125</v>
      </c>
      <c r="F64" s="21">
        <v>6</v>
      </c>
      <c r="G64" s="21">
        <f>F64*E64</f>
        <v>0.75</v>
      </c>
      <c r="H64" s="5" t="s">
        <v>127</v>
      </c>
    </row>
    <row r="65" ht="135" spans="1:17">
      <c r="A65" s="21" t="s">
        <v>16</v>
      </c>
      <c r="B65" s="21">
        <v>2</v>
      </c>
      <c r="C65" s="21" t="s">
        <v>128</v>
      </c>
      <c r="D65" s="21" t="s">
        <v>10</v>
      </c>
      <c r="E65" s="21">
        <v>0.125</v>
      </c>
      <c r="F65" s="21">
        <v>6</v>
      </c>
      <c r="G65" s="21">
        <f>E65*F65</f>
        <v>0.75</v>
      </c>
      <c r="H65" s="5" t="s">
        <v>25</v>
      </c>
    </row>
    <row r="67" spans="1:17">
      <c r="A67" s="19" t="s">
        <v>0</v>
      </c>
      <c r="B67" s="20" t="s">
        <v>1</v>
      </c>
      <c r="C67" s="20" t="s">
        <v>2</v>
      </c>
      <c r="D67" s="20" t="s">
        <v>3</v>
      </c>
      <c r="E67" s="20" t="s">
        <v>4</v>
      </c>
      <c r="F67" s="20" t="s">
        <v>5</v>
      </c>
      <c r="G67" s="20" t="s">
        <v>6</v>
      </c>
      <c r="H67" s="20" t="s">
        <v>7</v>
      </c>
      <c r="I67" s="22"/>
      <c r="J67" s="22"/>
      <c r="K67" s="22"/>
      <c r="L67" s="22"/>
      <c r="M67" s="22"/>
      <c r="N67" s="22"/>
      <c r="O67" s="22"/>
      <c r="P67" s="22"/>
      <c r="Q67" s="22"/>
    </row>
    <row r="68" spans="1:17">
      <c r="A68" s="21" t="s">
        <v>129</v>
      </c>
      <c r="B68" s="1">
        <v>1</v>
      </c>
      <c r="C68" s="1" t="s">
        <v>130</v>
      </c>
      <c r="D68" s="1" t="s">
        <v>14</v>
      </c>
      <c r="E68" s="1">
        <v>0.25</v>
      </c>
      <c r="F68" s="1">
        <v>60</v>
      </c>
      <c r="G68" s="1">
        <v>15</v>
      </c>
      <c r="H68" s="23" t="s">
        <v>131</v>
      </c>
      <c r="I68" s="23"/>
      <c r="J68" s="23"/>
      <c r="K68" s="23"/>
      <c r="L68" s="23"/>
      <c r="M68" s="23"/>
      <c r="N68" s="23"/>
      <c r="O68" s="23"/>
      <c r="P68" s="23"/>
      <c r="Q68" s="23"/>
    </row>
    <row r="69" spans="1:17">
      <c r="A69" s="21" t="s">
        <v>132</v>
      </c>
      <c r="B69" s="1">
        <v>2</v>
      </c>
      <c r="C69" s="1" t="s">
        <v>133</v>
      </c>
      <c r="D69" s="1" t="s">
        <v>18</v>
      </c>
      <c r="E69" s="1">
        <v>0.86</v>
      </c>
      <c r="F69" s="1">
        <v>5</v>
      </c>
      <c r="G69" s="1">
        <v>4.3</v>
      </c>
      <c r="H69" s="24" t="s">
        <v>29</v>
      </c>
      <c r="I69" s="24"/>
      <c r="J69" s="24"/>
      <c r="K69" s="24"/>
      <c r="L69" s="24"/>
      <c r="M69" s="24"/>
      <c r="N69" s="24"/>
      <c r="O69" s="24"/>
      <c r="P69" s="24"/>
      <c r="Q69" s="24"/>
    </row>
    <row r="70" spans="1:17">
      <c r="B70" s="1">
        <v>3</v>
      </c>
      <c r="C70" s="1" t="s">
        <v>134</v>
      </c>
      <c r="D70" s="1" t="s">
        <v>18</v>
      </c>
      <c r="E70" s="1">
        <v>0.05</v>
      </c>
      <c r="F70" s="1">
        <v>150</v>
      </c>
      <c r="G70" s="1">
        <v>7.5</v>
      </c>
      <c r="H70" s="24" t="s">
        <v>135</v>
      </c>
      <c r="I70" s="24"/>
      <c r="J70" s="24"/>
      <c r="K70" s="24"/>
      <c r="L70" s="24"/>
      <c r="M70" s="24"/>
      <c r="N70" s="24"/>
      <c r="O70" s="24"/>
      <c r="P70" s="24"/>
      <c r="Q70" s="24"/>
    </row>
    <row r="71" spans="1:17">
      <c r="H71" s="25"/>
      <c r="I71" s="25"/>
      <c r="J71" s="25"/>
      <c r="K71" s="25"/>
      <c r="L71" s="25"/>
      <c r="M71" s="25"/>
      <c r="N71" s="25"/>
      <c r="O71" s="25"/>
      <c r="P71" s="25"/>
      <c r="Q71" s="25"/>
    </row>
    <row r="72" spans="1:17">
      <c r="A72" s="19" t="s">
        <v>0</v>
      </c>
      <c r="B72" s="20" t="s">
        <v>1</v>
      </c>
      <c r="C72" s="20" t="s">
        <v>2</v>
      </c>
      <c r="D72" s="20" t="s">
        <v>3</v>
      </c>
      <c r="E72" s="20" t="s">
        <v>4</v>
      </c>
      <c r="F72" s="20" t="s">
        <v>5</v>
      </c>
      <c r="G72" s="20" t="s">
        <v>6</v>
      </c>
      <c r="H72" s="26" t="s">
        <v>7</v>
      </c>
      <c r="I72" s="25"/>
      <c r="J72" s="25"/>
      <c r="K72" s="25"/>
      <c r="L72" s="25"/>
      <c r="M72" s="25"/>
      <c r="N72" s="25"/>
      <c r="O72" s="25"/>
      <c r="P72" s="25"/>
      <c r="Q72" s="25"/>
    </row>
    <row r="73" spans="1:17">
      <c r="A73" s="1" t="s">
        <v>136</v>
      </c>
      <c r="B73" s="1">
        <v>1</v>
      </c>
      <c r="C73" s="1" t="s">
        <v>137</v>
      </c>
      <c r="D73" s="1" t="s">
        <v>18</v>
      </c>
      <c r="E73" s="1">
        <v>2000</v>
      </c>
      <c r="F73" s="1">
        <v>15</v>
      </c>
      <c r="G73" s="1">
        <v>3</v>
      </c>
      <c r="H73" s="23" t="s">
        <v>138</v>
      </c>
      <c r="I73" s="23"/>
      <c r="J73" s="23"/>
      <c r="K73" s="23"/>
      <c r="L73" s="23"/>
      <c r="M73" s="23"/>
      <c r="N73" s="23"/>
      <c r="O73" s="23"/>
      <c r="P73" s="23"/>
      <c r="Q73" s="23"/>
    </row>
    <row r="74" spans="1:17">
      <c r="A74" s="1" t="s">
        <v>139</v>
      </c>
      <c r="B74" s="1">
        <v>2</v>
      </c>
      <c r="C74" s="1" t="s">
        <v>140</v>
      </c>
      <c r="D74" s="1" t="s">
        <v>18</v>
      </c>
      <c r="E74" s="1">
        <v>3980</v>
      </c>
      <c r="F74" s="1">
        <v>20</v>
      </c>
      <c r="G74" s="1">
        <v>7.96</v>
      </c>
      <c r="H74" s="23" t="s">
        <v>141</v>
      </c>
      <c r="I74" s="23"/>
      <c r="J74" s="23"/>
      <c r="K74" s="23"/>
      <c r="L74" s="23"/>
      <c r="M74" s="23"/>
      <c r="N74" s="23"/>
      <c r="O74" s="23"/>
      <c r="P74" s="23"/>
      <c r="Q74" s="23"/>
    </row>
    <row r="75" spans="1:17">
      <c r="B75" s="1">
        <v>3</v>
      </c>
      <c r="C75" s="1" t="s">
        <v>142</v>
      </c>
      <c r="D75" s="1" t="s">
        <v>18</v>
      </c>
      <c r="E75" s="1">
        <v>5650</v>
      </c>
      <c r="F75" s="1">
        <v>8</v>
      </c>
      <c r="G75" s="1">
        <v>4.52</v>
      </c>
      <c r="H75" s="23" t="s">
        <v>143</v>
      </c>
      <c r="I75" s="23"/>
      <c r="J75" s="23"/>
      <c r="K75" s="23"/>
      <c r="L75" s="23"/>
      <c r="M75" s="23"/>
      <c r="N75" s="23"/>
      <c r="O75" s="23"/>
      <c r="P75" s="23"/>
      <c r="Q75" s="23"/>
    </row>
  </sheetData>
  <mergeCells count="20">
    <mergeCell ref="H20:Q20"/>
    <mergeCell ref="H21:Q21"/>
    <mergeCell ref="H22:Q22"/>
    <mergeCell ref="H23:Q23"/>
    <mergeCell ref="H24:P24"/>
    <mergeCell ref="H26:K26"/>
    <mergeCell ref="H68:Q68"/>
    <mergeCell ref="H69:Q69"/>
    <mergeCell ref="H70:Q70"/>
    <mergeCell ref="H73:Q73"/>
    <mergeCell ref="H74:Q74"/>
    <mergeCell ref="H75:Q75"/>
    <mergeCell ref="A27:A42"/>
    <mergeCell ref="B27:B42"/>
    <mergeCell ref="C27:C42"/>
    <mergeCell ref="D27:D42"/>
    <mergeCell ref="E27:E42"/>
    <mergeCell ref="F27:F42"/>
    <mergeCell ref="G27:G42"/>
    <mergeCell ref="I38:I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 deqian</cp:lastModifiedBy>
  <dcterms:created xsi:type="dcterms:W3CDTF">2023-05-12T11:15:00Z</dcterms:created>
  <dcterms:modified xsi:type="dcterms:W3CDTF">2026-03-13T02:58:52Z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6558A2BBF29441BC8EF9F74A362B5C43_13</vt:lpwstr>
  </property>
  <property fmtid="{D5CDD505-2E9C-101B-9397-08002B2CF9AE}" pid="4" name="CalculationRule">
    <vt:i4>0</vt:i4>
  </property>
</Properties>
</file>